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21\webresults\"/>
    </mc:Choice>
  </mc:AlternateContent>
  <bookViews>
    <workbookView xWindow="360" yWindow="315" windowWidth="2985" windowHeight="5835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C8" i="40" l="1"/>
  <c r="BB103" i="40" l="1"/>
  <c r="AW103" i="40"/>
  <c r="AR103" i="40"/>
  <c r="AM103" i="40"/>
  <c r="AH103" i="40"/>
  <c r="AC103" i="40"/>
  <c r="X103" i="40"/>
  <c r="S103" i="40"/>
  <c r="N103" i="40"/>
  <c r="I103" i="40"/>
  <c r="C32" i="40"/>
  <c r="C45" i="40"/>
  <c r="C19" i="40"/>
  <c r="C25" i="40"/>
  <c r="C29" i="40"/>
  <c r="C20" i="40"/>
  <c r="C5" i="40"/>
  <c r="C15" i="40"/>
  <c r="C3" i="40"/>
  <c r="C38" i="40"/>
  <c r="C12" i="40"/>
  <c r="C16" i="40"/>
  <c r="C10" i="40"/>
  <c r="C27" i="40"/>
  <c r="C28" i="40"/>
  <c r="C37" i="40"/>
  <c r="C7" i="40"/>
  <c r="C42" i="40"/>
  <c r="C39" i="40"/>
  <c r="C31" i="40"/>
  <c r="C6" i="40"/>
  <c r="C22" i="40"/>
  <c r="C18" i="40"/>
  <c r="C33" i="40"/>
  <c r="C41" i="40"/>
  <c r="C30" i="40"/>
  <c r="C4" i="40"/>
  <c r="C34" i="40"/>
  <c r="C40" i="40"/>
  <c r="C44" i="40"/>
  <c r="C43" i="40"/>
  <c r="C17" i="40"/>
  <c r="C9" i="40"/>
  <c r="C24" i="40"/>
  <c r="C35" i="40"/>
  <c r="C11" i="40"/>
  <c r="C26" i="40"/>
  <c r="C21" i="40"/>
  <c r="C36" i="40"/>
  <c r="C14" i="40"/>
  <c r="C23" i="40"/>
  <c r="C13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A24" i="40"/>
  <c r="A23" i="40"/>
  <c r="A22" i="40"/>
  <c r="A21" i="40"/>
  <c r="A20" i="40"/>
  <c r="A19" i="40"/>
  <c r="A18" i="40"/>
  <c r="A17" i="40"/>
  <c r="A15" i="40"/>
  <c r="A16" i="40"/>
  <c r="D32" i="40"/>
  <c r="H32" i="40"/>
  <c r="M32" i="40"/>
  <c r="R32" i="40"/>
  <c r="W32" i="40"/>
  <c r="AB32" i="40"/>
  <c r="AG32" i="40"/>
  <c r="AL32" i="40"/>
  <c r="AQ32" i="40"/>
  <c r="AV32" i="40"/>
  <c r="BA32" i="40"/>
  <c r="BI14" i="40"/>
  <c r="BJ14" i="40"/>
  <c r="D16" i="40"/>
  <c r="H16" i="40"/>
  <c r="M16" i="40"/>
  <c r="R16" i="40"/>
  <c r="W16" i="40"/>
  <c r="AB16" i="40"/>
  <c r="AG16" i="40"/>
  <c r="AL16" i="40"/>
  <c r="AQ16" i="40"/>
  <c r="AV16" i="40"/>
  <c r="BA16" i="40"/>
  <c r="BI3" i="40"/>
  <c r="BJ3" i="40"/>
  <c r="D3" i="40"/>
  <c r="H3" i="40"/>
  <c r="M3" i="40"/>
  <c r="R3" i="40"/>
  <c r="W3" i="40"/>
  <c r="AB3" i="40"/>
  <c r="AG3" i="40"/>
  <c r="AL3" i="40"/>
  <c r="AQ3" i="40"/>
  <c r="AV3" i="40"/>
  <c r="BA3" i="40"/>
  <c r="BI19" i="40"/>
  <c r="BJ19" i="40"/>
  <c r="D19" i="40"/>
  <c r="H19" i="40"/>
  <c r="M19" i="40"/>
  <c r="R19" i="40"/>
  <c r="W19" i="40"/>
  <c r="AB19" i="40"/>
  <c r="AG19" i="40"/>
  <c r="AL19" i="40"/>
  <c r="AQ19" i="40"/>
  <c r="AV19" i="40"/>
  <c r="BA19" i="40"/>
  <c r="BI26" i="40"/>
  <c r="BJ26" i="40"/>
  <c r="D25" i="40"/>
  <c r="H25" i="40"/>
  <c r="M25" i="40"/>
  <c r="R25" i="40"/>
  <c r="W25" i="40"/>
  <c r="AB25" i="40"/>
  <c r="AG25" i="40"/>
  <c r="AL25" i="40"/>
  <c r="AQ25" i="40"/>
  <c r="AV25" i="40"/>
  <c r="BA25" i="40"/>
  <c r="BI16" i="40"/>
  <c r="BJ16" i="40"/>
  <c r="D12" i="40"/>
  <c r="H12" i="40"/>
  <c r="M12" i="40"/>
  <c r="R12" i="40"/>
  <c r="W12" i="40"/>
  <c r="AB12" i="40"/>
  <c r="AG12" i="40"/>
  <c r="AL12" i="40"/>
  <c r="AQ12" i="40"/>
  <c r="AV12" i="40"/>
  <c r="BA12" i="40"/>
  <c r="BI8" i="40"/>
  <c r="BJ8" i="40"/>
  <c r="D29" i="40"/>
  <c r="H29" i="40"/>
  <c r="M29" i="40"/>
  <c r="R29" i="40"/>
  <c r="W29" i="40"/>
  <c r="AB29" i="40"/>
  <c r="AG29" i="40"/>
  <c r="AL29" i="40"/>
  <c r="AQ29" i="40"/>
  <c r="AV29" i="40"/>
  <c r="BA29" i="40"/>
  <c r="BI25" i="40"/>
  <c r="BJ25" i="40"/>
  <c r="D15" i="40"/>
  <c r="H15" i="40"/>
  <c r="M15" i="40"/>
  <c r="R15" i="40"/>
  <c r="W15" i="40"/>
  <c r="AB15" i="40"/>
  <c r="AG15" i="40"/>
  <c r="AL15" i="40"/>
  <c r="AQ15" i="40"/>
  <c r="AV15" i="40"/>
  <c r="BA15" i="40"/>
  <c r="BI24" i="40"/>
  <c r="BJ24" i="40"/>
  <c r="D37" i="40"/>
  <c r="H37" i="40"/>
  <c r="M37" i="40"/>
  <c r="R37" i="40"/>
  <c r="W37" i="40"/>
  <c r="AB37" i="40"/>
  <c r="AG37" i="40"/>
  <c r="AL37" i="40"/>
  <c r="AQ37" i="40"/>
  <c r="AV37" i="40"/>
  <c r="BA37" i="40"/>
  <c r="BI27" i="40"/>
  <c r="BJ27" i="40"/>
  <c r="D27" i="40"/>
  <c r="H27" i="40"/>
  <c r="M27" i="40"/>
  <c r="R27" i="40"/>
  <c r="W27" i="40"/>
  <c r="AB27" i="40"/>
  <c r="AG27" i="40"/>
  <c r="AL27" i="40"/>
  <c r="AQ27" i="40"/>
  <c r="AV27" i="40"/>
  <c r="BA27" i="40"/>
  <c r="BI13" i="40"/>
  <c r="BJ13" i="40"/>
  <c r="D38" i="40"/>
  <c r="H38" i="40"/>
  <c r="M38" i="40"/>
  <c r="R38" i="40"/>
  <c r="W38" i="40"/>
  <c r="AB38" i="40"/>
  <c r="AG38" i="40"/>
  <c r="AL38" i="40"/>
  <c r="AQ38" i="40"/>
  <c r="AV38" i="40"/>
  <c r="BA38" i="40"/>
  <c r="BI4" i="40"/>
  <c r="BJ4" i="40"/>
  <c r="D28" i="40"/>
  <c r="H28" i="40"/>
  <c r="M28" i="40"/>
  <c r="R28" i="40"/>
  <c r="W28" i="40"/>
  <c r="AB28" i="40"/>
  <c r="AG28" i="40"/>
  <c r="AL28" i="40"/>
  <c r="AQ28" i="40"/>
  <c r="AV28" i="40"/>
  <c r="BA28" i="40"/>
  <c r="BI12" i="40"/>
  <c r="BJ12" i="40"/>
  <c r="D45" i="40"/>
  <c r="H45" i="40"/>
  <c r="M45" i="40"/>
  <c r="R45" i="40"/>
  <c r="W45" i="40"/>
  <c r="AB45" i="40"/>
  <c r="AG45" i="40"/>
  <c r="AL45" i="40"/>
  <c r="AQ45" i="40"/>
  <c r="AV45" i="40"/>
  <c r="BA45" i="40"/>
  <c r="BI6" i="40"/>
  <c r="BJ6" i="40"/>
  <c r="D10" i="40"/>
  <c r="H10" i="40"/>
  <c r="M10" i="40"/>
  <c r="R10" i="40"/>
  <c r="W10" i="40"/>
  <c r="AB10" i="40"/>
  <c r="AG10" i="40"/>
  <c r="AL10" i="40"/>
  <c r="AQ10" i="40"/>
  <c r="AV10" i="40"/>
  <c r="BA10" i="40"/>
  <c r="BI21" i="40"/>
  <c r="BJ21" i="40"/>
  <c r="D20" i="40"/>
  <c r="H20" i="40"/>
  <c r="M20" i="40"/>
  <c r="R20" i="40"/>
  <c r="W20" i="40"/>
  <c r="AB20" i="40"/>
  <c r="AG20" i="40"/>
  <c r="AL20" i="40"/>
  <c r="AQ20" i="40"/>
  <c r="AV20" i="40"/>
  <c r="BA20" i="40"/>
  <c r="BI10" i="40"/>
  <c r="BJ10" i="40"/>
  <c r="D5" i="40"/>
  <c r="H5" i="40"/>
  <c r="M5" i="40"/>
  <c r="R5" i="40"/>
  <c r="W5" i="40"/>
  <c r="AB5" i="40"/>
  <c r="AG5" i="40"/>
  <c r="AL5" i="40"/>
  <c r="AQ5" i="40"/>
  <c r="AV5" i="40"/>
  <c r="BA5" i="40"/>
  <c r="BI29" i="40"/>
  <c r="BJ29" i="40"/>
  <c r="D7" i="40"/>
  <c r="H7" i="40"/>
  <c r="M7" i="40"/>
  <c r="R7" i="40"/>
  <c r="W7" i="40"/>
  <c r="AB7" i="40"/>
  <c r="AG7" i="40"/>
  <c r="AL7" i="40"/>
  <c r="AQ7" i="40"/>
  <c r="AV7" i="40"/>
  <c r="BA7" i="40"/>
  <c r="BI9" i="40"/>
  <c r="BJ9" i="40"/>
  <c r="D42" i="40"/>
  <c r="H42" i="40"/>
  <c r="M42" i="40"/>
  <c r="R42" i="40"/>
  <c r="W42" i="40"/>
  <c r="AB42" i="40"/>
  <c r="AG42" i="40"/>
  <c r="AL42" i="40"/>
  <c r="AQ42" i="40"/>
  <c r="AV42" i="40"/>
  <c r="BA42" i="40"/>
  <c r="BI11" i="40"/>
  <c r="BJ11" i="40"/>
  <c r="D39" i="40"/>
  <c r="H39" i="40"/>
  <c r="M39" i="40"/>
  <c r="R39" i="40"/>
  <c r="W39" i="40"/>
  <c r="AB39" i="40"/>
  <c r="AG39" i="40"/>
  <c r="AL39" i="40"/>
  <c r="AQ39" i="40"/>
  <c r="AV39" i="40"/>
  <c r="BA39" i="40"/>
  <c r="BI15" i="40"/>
  <c r="BJ15" i="40"/>
  <c r="D31" i="40"/>
  <c r="H31" i="40"/>
  <c r="M31" i="40"/>
  <c r="R31" i="40"/>
  <c r="W31" i="40"/>
  <c r="AB31" i="40"/>
  <c r="AG31" i="40"/>
  <c r="AL31" i="40"/>
  <c r="AQ31" i="40"/>
  <c r="AV31" i="40"/>
  <c r="BA31" i="40"/>
  <c r="BI7" i="40"/>
  <c r="BJ7" i="40"/>
  <c r="D6" i="40"/>
  <c r="H6" i="40"/>
  <c r="M6" i="40"/>
  <c r="R6" i="40"/>
  <c r="W6" i="40"/>
  <c r="AB6" i="40"/>
  <c r="AG6" i="40"/>
  <c r="AL6" i="40"/>
  <c r="AQ6" i="40"/>
  <c r="AV6" i="40"/>
  <c r="BA6" i="40"/>
  <c r="BI20" i="40"/>
  <c r="BJ20" i="40"/>
  <c r="D22" i="40"/>
  <c r="H22" i="40"/>
  <c r="M22" i="40"/>
  <c r="R22" i="40"/>
  <c r="W22" i="40"/>
  <c r="AB22" i="40"/>
  <c r="AG22" i="40"/>
  <c r="AL22" i="40"/>
  <c r="AQ22" i="40"/>
  <c r="AV22" i="40"/>
  <c r="BA22" i="40"/>
  <c r="BI17" i="40"/>
  <c r="BJ17" i="40"/>
  <c r="D18" i="40"/>
  <c r="H18" i="40"/>
  <c r="M18" i="40"/>
  <c r="R18" i="40"/>
  <c r="W18" i="40"/>
  <c r="AB18" i="40"/>
  <c r="AG18" i="40"/>
  <c r="AL18" i="40"/>
  <c r="AQ18" i="40"/>
  <c r="AV18" i="40"/>
  <c r="BA18" i="40"/>
  <c r="BI23" i="40"/>
  <c r="BJ23" i="40"/>
  <c r="D33" i="40"/>
  <c r="H33" i="40"/>
  <c r="M33" i="40"/>
  <c r="R33" i="40"/>
  <c r="W33" i="40"/>
  <c r="AB33" i="40"/>
  <c r="AG33" i="40"/>
  <c r="AL33" i="40"/>
  <c r="AQ33" i="40"/>
  <c r="AV33" i="40"/>
  <c r="BA33" i="40"/>
  <c r="BI5" i="40"/>
  <c r="BJ5" i="40"/>
  <c r="D41" i="40"/>
  <c r="H41" i="40"/>
  <c r="M41" i="40"/>
  <c r="R41" i="40"/>
  <c r="W41" i="40"/>
  <c r="AB41" i="40"/>
  <c r="AG41" i="40"/>
  <c r="AL41" i="40"/>
  <c r="AQ41" i="40"/>
  <c r="AV41" i="40"/>
  <c r="BA41" i="40"/>
  <c r="BI35" i="40"/>
  <c r="BJ35" i="40"/>
  <c r="D30" i="40"/>
  <c r="H30" i="40"/>
  <c r="M30" i="40"/>
  <c r="R30" i="40"/>
  <c r="W30" i="40"/>
  <c r="AB30" i="40"/>
  <c r="AG30" i="40"/>
  <c r="AL30" i="40"/>
  <c r="AQ30" i="40"/>
  <c r="AV30" i="40"/>
  <c r="BA30" i="40"/>
  <c r="BI33" i="40"/>
  <c r="BJ33" i="40"/>
  <c r="D4" i="40"/>
  <c r="H4" i="40"/>
  <c r="M4" i="40"/>
  <c r="R4" i="40"/>
  <c r="W4" i="40"/>
  <c r="AB4" i="40"/>
  <c r="AG4" i="40"/>
  <c r="AL4" i="40"/>
  <c r="AQ4" i="40"/>
  <c r="AV4" i="40"/>
  <c r="BA4" i="40"/>
  <c r="BI28" i="40"/>
  <c r="BJ28" i="40"/>
  <c r="D34" i="40"/>
  <c r="H34" i="40"/>
  <c r="M34" i="40"/>
  <c r="R34" i="40"/>
  <c r="W34" i="40"/>
  <c r="AB34" i="40"/>
  <c r="AG34" i="40"/>
  <c r="AL34" i="40"/>
  <c r="AQ34" i="40"/>
  <c r="AV34" i="40"/>
  <c r="BA34" i="40"/>
  <c r="BI32" i="40"/>
  <c r="BJ32" i="40"/>
  <c r="D40" i="40"/>
  <c r="H40" i="40"/>
  <c r="M40" i="40"/>
  <c r="R40" i="40"/>
  <c r="W40" i="40"/>
  <c r="AB40" i="40"/>
  <c r="AG40" i="40"/>
  <c r="AL40" i="40"/>
  <c r="AQ40" i="40"/>
  <c r="AV40" i="40"/>
  <c r="BA40" i="40"/>
  <c r="BI36" i="40"/>
  <c r="BJ36" i="40"/>
  <c r="D44" i="40"/>
  <c r="H44" i="40"/>
  <c r="M44" i="40"/>
  <c r="R44" i="40"/>
  <c r="W44" i="40"/>
  <c r="AB44" i="40"/>
  <c r="AG44" i="40"/>
  <c r="AL44" i="40"/>
  <c r="AQ44" i="40"/>
  <c r="AV44" i="40"/>
  <c r="BA44" i="40"/>
  <c r="BI31" i="40"/>
  <c r="BJ31" i="40"/>
  <c r="D43" i="40"/>
  <c r="H43" i="40"/>
  <c r="M43" i="40"/>
  <c r="R43" i="40"/>
  <c r="W43" i="40"/>
  <c r="AB43" i="40"/>
  <c r="AG43" i="40"/>
  <c r="AL43" i="40"/>
  <c r="AQ43" i="40"/>
  <c r="AV43" i="40"/>
  <c r="BA43" i="40"/>
  <c r="BI40" i="40"/>
  <c r="BJ40" i="40"/>
  <c r="A34" i="40"/>
  <c r="D17" i="40"/>
  <c r="H17" i="40"/>
  <c r="M17" i="40"/>
  <c r="R17" i="40"/>
  <c r="W17" i="40"/>
  <c r="AB17" i="40"/>
  <c r="AG17" i="40"/>
  <c r="AL17" i="40"/>
  <c r="AQ17" i="40"/>
  <c r="AV17" i="40"/>
  <c r="BA17" i="40"/>
  <c r="BI42" i="40"/>
  <c r="BJ42" i="40"/>
  <c r="D8" i="40"/>
  <c r="H8" i="40"/>
  <c r="M8" i="40"/>
  <c r="R8" i="40"/>
  <c r="W8" i="40"/>
  <c r="AB8" i="40"/>
  <c r="AG8" i="40"/>
  <c r="AL8" i="40"/>
  <c r="AQ8" i="40"/>
  <c r="AV8" i="40"/>
  <c r="BA8" i="40"/>
  <c r="BI38" i="40"/>
  <c r="BJ38" i="40"/>
  <c r="D9" i="40"/>
  <c r="H9" i="40"/>
  <c r="M9" i="40"/>
  <c r="R9" i="40"/>
  <c r="W9" i="40"/>
  <c r="AB9" i="40"/>
  <c r="AG9" i="40"/>
  <c r="AL9" i="40"/>
  <c r="AQ9" i="40"/>
  <c r="AV9" i="40"/>
  <c r="BA9" i="40"/>
  <c r="BI30" i="40"/>
  <c r="BJ30" i="40"/>
  <c r="D24" i="40"/>
  <c r="H24" i="40"/>
  <c r="M24" i="40"/>
  <c r="R24" i="40"/>
  <c r="W24" i="40"/>
  <c r="AB24" i="40"/>
  <c r="AG24" i="40"/>
  <c r="AL24" i="40"/>
  <c r="AQ24" i="40"/>
  <c r="AV24" i="40"/>
  <c r="BA24" i="40"/>
  <c r="BI18" i="40"/>
  <c r="BJ18" i="40"/>
  <c r="D35" i="40"/>
  <c r="H35" i="40"/>
  <c r="M35" i="40"/>
  <c r="R35" i="40"/>
  <c r="W35" i="40"/>
  <c r="AB35" i="40"/>
  <c r="AG35" i="40"/>
  <c r="AL35" i="40"/>
  <c r="AQ35" i="40"/>
  <c r="AV35" i="40"/>
  <c r="BA35" i="40"/>
  <c r="BI39" i="40"/>
  <c r="BJ39" i="40"/>
  <c r="D11" i="40"/>
  <c r="H11" i="40"/>
  <c r="M11" i="40"/>
  <c r="R11" i="40"/>
  <c r="W11" i="40"/>
  <c r="AB11" i="40"/>
  <c r="AG11" i="40"/>
  <c r="AL11" i="40"/>
  <c r="AQ11" i="40"/>
  <c r="AV11" i="40"/>
  <c r="BA11" i="40"/>
  <c r="BI41" i="40"/>
  <c r="BJ41" i="40"/>
  <c r="D26" i="40"/>
  <c r="H26" i="40"/>
  <c r="M26" i="40"/>
  <c r="R26" i="40"/>
  <c r="W26" i="40"/>
  <c r="AB26" i="40"/>
  <c r="AG26" i="40"/>
  <c r="AL26" i="40"/>
  <c r="AQ26" i="40"/>
  <c r="AV26" i="40"/>
  <c r="BA26" i="40"/>
  <c r="BI43" i="40"/>
  <c r="BJ43" i="40"/>
  <c r="D21" i="40"/>
  <c r="H21" i="40"/>
  <c r="M21" i="40"/>
  <c r="R21" i="40"/>
  <c r="W21" i="40"/>
  <c r="AB21" i="40"/>
  <c r="AG21" i="40"/>
  <c r="AL21" i="40"/>
  <c r="AQ21" i="40"/>
  <c r="AV21" i="40"/>
  <c r="BA21" i="40"/>
  <c r="BI22" i="40"/>
  <c r="BJ22" i="40"/>
  <c r="D36" i="40"/>
  <c r="H36" i="40"/>
  <c r="M36" i="40"/>
  <c r="R36" i="40"/>
  <c r="W36" i="40"/>
  <c r="AB36" i="40"/>
  <c r="AG36" i="40"/>
  <c r="AL36" i="40"/>
  <c r="AQ36" i="40"/>
  <c r="AV36" i="40"/>
  <c r="BA36" i="40"/>
  <c r="BI37" i="40"/>
  <c r="BJ37" i="40"/>
  <c r="D14" i="40"/>
  <c r="H14" i="40"/>
  <c r="M14" i="40"/>
  <c r="R14" i="40"/>
  <c r="W14" i="40"/>
  <c r="AB14" i="40"/>
  <c r="AG14" i="40"/>
  <c r="AL14" i="40"/>
  <c r="AQ14" i="40"/>
  <c r="AV14" i="40"/>
  <c r="BA14" i="40"/>
  <c r="BI44" i="40"/>
  <c r="BJ44" i="40"/>
  <c r="D23" i="40"/>
  <c r="H23" i="40"/>
  <c r="M23" i="40"/>
  <c r="R23" i="40"/>
  <c r="W23" i="40"/>
  <c r="AB23" i="40"/>
  <c r="AG23" i="40"/>
  <c r="AL23" i="40"/>
  <c r="AQ23" i="40"/>
  <c r="AV23" i="40"/>
  <c r="BA23" i="40"/>
  <c r="BI34" i="40"/>
  <c r="BJ34" i="40"/>
  <c r="D13" i="40"/>
  <c r="H13" i="40"/>
  <c r="M13" i="40"/>
  <c r="R13" i="40"/>
  <c r="W13" i="40"/>
  <c r="AB13" i="40"/>
  <c r="AG13" i="40"/>
  <c r="AL13" i="40"/>
  <c r="AQ13" i="40"/>
  <c r="AV13" i="40"/>
  <c r="BA13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87" i="40" l="1"/>
  <c r="E30" i="40"/>
  <c r="E75" i="40"/>
  <c r="E56" i="40"/>
  <c r="E4" i="40"/>
  <c r="E22" i="40"/>
  <c r="A31" i="40"/>
  <c r="E99" i="40"/>
  <c r="E91" i="40"/>
  <c r="E79" i="40"/>
  <c r="E69" i="40"/>
  <c r="E98" i="40"/>
  <c r="E95" i="40"/>
  <c r="E83" i="40"/>
  <c r="E71" i="40"/>
  <c r="E67" i="40"/>
  <c r="E63" i="40"/>
  <c r="E51" i="40"/>
  <c r="E47" i="40"/>
  <c r="E8" i="40"/>
  <c r="E44" i="40"/>
  <c r="E42" i="40"/>
  <c r="E27" i="40"/>
  <c r="E12" i="40"/>
  <c r="E16" i="40"/>
  <c r="E59" i="40"/>
  <c r="E55" i="40"/>
  <c r="E14" i="40"/>
  <c r="E11" i="40"/>
  <c r="E10" i="40"/>
  <c r="E3" i="40"/>
  <c r="E92" i="40"/>
  <c r="E88" i="40"/>
  <c r="E77" i="40"/>
  <c r="E64" i="40"/>
  <c r="E57" i="40"/>
  <c r="E41" i="40"/>
  <c r="E25" i="40"/>
  <c r="A25" i="40"/>
  <c r="E102" i="40"/>
  <c r="E78" i="40"/>
  <c r="E66" i="40"/>
  <c r="E62" i="40"/>
  <c r="E58" i="40"/>
  <c r="E46" i="40"/>
  <c r="E35" i="40"/>
  <c r="E17" i="40"/>
  <c r="E40" i="40"/>
  <c r="E7" i="40"/>
  <c r="E37" i="40"/>
  <c r="E32" i="40"/>
  <c r="E5" i="40"/>
  <c r="E28" i="40"/>
  <c r="E101" i="40"/>
  <c r="E97" i="40"/>
  <c r="E94" i="40"/>
  <c r="E93" i="40"/>
  <c r="E90" i="40"/>
  <c r="E89" i="40"/>
  <c r="E86" i="40"/>
  <c r="E85" i="40"/>
  <c r="E82" i="40"/>
  <c r="E81" i="40"/>
  <c r="E74" i="40"/>
  <c r="E70" i="40"/>
  <c r="E65" i="40"/>
  <c r="E61" i="40"/>
  <c r="E54" i="40"/>
  <c r="E53" i="40"/>
  <c r="E50" i="40"/>
  <c r="E49" i="40"/>
  <c r="E13" i="40"/>
  <c r="E36" i="40"/>
  <c r="E21" i="40"/>
  <c r="E24" i="40"/>
  <c r="E34" i="40"/>
  <c r="E33" i="40"/>
  <c r="E6" i="40"/>
  <c r="E31" i="40"/>
  <c r="E45" i="40"/>
  <c r="E15" i="40"/>
  <c r="E19" i="40"/>
  <c r="E84" i="40"/>
  <c r="E80" i="40"/>
  <c r="E68" i="40"/>
  <c r="E23" i="40"/>
  <c r="E9" i="40"/>
  <c r="E18" i="40"/>
  <c r="E100" i="40"/>
  <c r="E96" i="40"/>
  <c r="E76" i="40"/>
  <c r="E73" i="40"/>
  <c r="E72" i="40"/>
  <c r="E60" i="40"/>
  <c r="E52" i="40"/>
  <c r="E48" i="40"/>
  <c r="E26" i="40"/>
  <c r="E43" i="40"/>
  <c r="E39" i="40"/>
  <c r="E20" i="40"/>
  <c r="E29" i="40"/>
  <c r="E38" i="40"/>
</calcChain>
</file>

<file path=xl/sharedStrings.xml><?xml version="1.0" encoding="utf-8"?>
<sst xmlns="http://schemas.openxmlformats.org/spreadsheetml/2006/main" count="108" uniqueCount="59">
  <si>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</si>
  <si>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</si>
  <si>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</si>
  <si>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</si>
  <si>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</si>
  <si>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</si>
  <si>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</si>
  <si>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</si>
  <si>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</si>
  <si>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</si>
  <si>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</si>
  <si>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</si>
  <si>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</si>
  <si>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</si>
  <si>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</si>
  <si>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</si>
  <si>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</si>
  <si>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</si>
  <si>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</si>
  <si>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</si>
  <si>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</si>
  <si>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Redemption Tournament Scoring Sheet</t>
  </si>
  <si>
    <t>No. of Rounds ?</t>
  </si>
  <si>
    <t>Type 1 or Type 2?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</si>
  <si>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</si>
  <si>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</si>
  <si>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</si>
  <si>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</si>
  <si>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</si>
  <si>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</si>
  <si>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</si>
  <si>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</si>
  <si>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</si>
  <si>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Rob Mulye</t>
  </si>
  <si>
    <t>Jeremy Chambers</t>
  </si>
  <si>
    <t>Patrick Chaverri</t>
  </si>
  <si>
    <t>Ron Sias</t>
  </si>
  <si>
    <t>Royce Anagnostou</t>
  </si>
  <si>
    <t>Jeremy Chambers, Ron Sias, Rob Mulye, Royce Anagnostou</t>
  </si>
  <si>
    <t>Patrick Chaverri, Ron Sias, Rob Mulye, Royce Anagnostou</t>
  </si>
  <si>
    <t>Patrick Chaverri, Jeremy Chambers, Rob Mulye, Royce Anagnostou</t>
  </si>
  <si>
    <t>Patrick Chaverri, Jeremy Chambers, Ron Sias, Royce Anagnostou</t>
  </si>
  <si>
    <t>Patrick Chaverri, Jeremy Chambers, Ron Sias, Rob Mulye</t>
  </si>
  <si>
    <t>Royce Anagnostou, Jeremy Chambers, Ron Sias, Rob Mulye</t>
  </si>
  <si>
    <t>Patrick Chaverri, Royce Anagnostou, Ron Sias, Rob Mulye</t>
  </si>
  <si>
    <t>Patrick Chaverri, Royce Anagnostou, Jeremy Chambers, Rob Mulye</t>
  </si>
  <si>
    <t>Patrick Chaverri, Royce Anagnostou, Jeremy Chambers, Ron Sias</t>
  </si>
  <si>
    <t>Jeremy Chambers, Royce Anagnostou, Ron Sias, Rob Mulye</t>
  </si>
  <si>
    <t>Jeremy Chambers, Patrick Chaverri, Ron Sias, Rob Mulye</t>
  </si>
  <si>
    <t>Jeremy Chambers, Patrick Chaverri, Royce Anagnostou, Rob Mulye</t>
  </si>
  <si>
    <t>Jeremy Chambers, Patrick Chaverri, Royce Anagnostou, Ron Sias</t>
  </si>
  <si>
    <t>Rob Mulye, Royce Anagnostou, Patrick Chaverri, Ron Sias</t>
  </si>
  <si>
    <t>Jeremy Chambers, Royce Anagnostou, Patrick Chaverri, Ron Sias</t>
  </si>
  <si>
    <t>Jeremy Chambers, Rob Mulye, Patrick Chaverri, Ron Sias</t>
  </si>
  <si>
    <t>Jeremy Chambers, Rob Mulye, Royce Anagnostou, Ron Sias</t>
  </si>
  <si>
    <t>Jeremy Chambers, Rob Mulye, Royce Anagnostou, Patrick Chaverri</t>
  </si>
  <si>
    <t>Ron Sias, Rob Mulye, Royce Anagnostou, Patrick Chaverri</t>
  </si>
  <si>
    <t>Jeremy Chambers, Ron Sias, Royce Anagnostou, Patrick Chaverri</t>
  </si>
  <si>
    <t>Jeremy Chambers, Ron Sias, Rob Mulye, Patrick Chaverri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</si>
</sst>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0" xfId="0" applyAlignment="1">
      <alignment horizontal="center" vertical="center" textRotation="90" wrapText="1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0</xdr:col>
      <xdr:colOff>998220</xdr:colOff>
      <xdr:row>0</xdr:row>
      <xdr:rowOff>220980</xdr:rowOff>
    </xdr:to>
    <xdr:sp macro="" textlink="">
      <xdr:nvSpPr>
        <xdr:cNvPr id="45072" name="Rectangle 16"/>
        <xdr:cNvSpPr>
          <a:spLocks noChangeArrowheads="1"/>
        </xdr:cNvSpPr>
      </xdr:nvSpPr>
      <xdr:spPr bwMode="auto">
        <a:xfrm>
          <a:off x="60960" y="68580"/>
          <a:ext cx="937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B8" sqref="B8"/>
    </sheetView>
  </sheetViews>
  <sheetFormatPr defaultRowHeight="12.75" x14ac:dyDescent="0.2"/>
  <cols>
    <col min="1" max="1" width="21" customWidth="1"/>
    <col min="2" max="2" width="18.85546875" style="39" customWidth="1"/>
    <col min="3" max="3" width="0.28515625" style="1" customWidth="1"/>
    <col min="4" max="4" width="7" style="3" customWidth="1"/>
    <col min="5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6" customWidth="1"/>
    <col min="57" max="62" width="9.140625" style="67" customWidth="1"/>
    <col min="67" max="77" width="4.7109375" customWidth="1"/>
  </cols>
  <sheetData>
    <row r="1" spans="1:255" s="26" customFormat="1" ht="18.75" customHeight="1" thickBot="1" x14ac:dyDescent="0.25">
      <c r="A1" s="75" t="s">
        <v>21</v>
      </c>
      <c r="B1" s="79" t="s">
        <v>20</v>
      </c>
      <c r="C1" s="80"/>
      <c r="D1" s="80"/>
      <c r="E1" s="81"/>
      <c r="F1" s="77" t="s">
        <v>1</v>
      </c>
      <c r="G1" s="78"/>
      <c r="H1" s="78"/>
      <c r="I1" s="78"/>
      <c r="J1" s="52"/>
      <c r="K1" s="77" t="s">
        <v>2</v>
      </c>
      <c r="L1" s="78"/>
      <c r="M1" s="78"/>
      <c r="N1" s="78"/>
      <c r="O1" s="52"/>
      <c r="P1" s="77" t="s">
        <v>3</v>
      </c>
      <c r="Q1" s="78"/>
      <c r="R1" s="78"/>
      <c r="S1" s="78"/>
      <c r="T1" s="52"/>
      <c r="U1" s="77" t="s">
        <v>4</v>
      </c>
      <c r="V1" s="78"/>
      <c r="W1" s="78"/>
      <c r="X1" s="78"/>
      <c r="Y1" s="52"/>
      <c r="Z1" s="77" t="s">
        <v>5</v>
      </c>
      <c r="AA1" s="78"/>
      <c r="AB1" s="78"/>
      <c r="AC1" s="78"/>
      <c r="AD1" s="52"/>
      <c r="AE1" s="77" t="s">
        <v>6</v>
      </c>
      <c r="AF1" s="78"/>
      <c r="AG1" s="78"/>
      <c r="AH1" s="78"/>
      <c r="AI1" s="53"/>
      <c r="AJ1" s="77" t="s">
        <v>7</v>
      </c>
      <c r="AK1" s="78"/>
      <c r="AL1" s="78"/>
      <c r="AM1" s="78"/>
      <c r="AN1" s="52"/>
      <c r="AO1" s="77" t="s">
        <v>8</v>
      </c>
      <c r="AP1" s="78"/>
      <c r="AQ1" s="78"/>
      <c r="AR1" s="78"/>
      <c r="AS1" s="52"/>
      <c r="AT1" s="77" t="s">
        <v>9</v>
      </c>
      <c r="AU1" s="78"/>
      <c r="AV1" s="78"/>
      <c r="AW1" s="78"/>
      <c r="AX1" s="52"/>
      <c r="AY1" s="77" t="s">
        <v>10</v>
      </c>
      <c r="AZ1" s="78"/>
      <c r="BA1" s="78"/>
      <c r="BB1" s="78"/>
      <c r="BC1" s="52"/>
      <c r="BD1" s="14"/>
      <c r="BE1" s="67"/>
      <c r="BF1" s="67"/>
      <c r="BG1" s="67"/>
      <c r="BH1" s="67"/>
      <c r="BI1" s="70"/>
      <c r="BJ1" s="70"/>
      <c r="BO1" s="73"/>
      <c r="BP1" s="73"/>
      <c r="BQ1" s="73"/>
      <c r="BR1" s="73"/>
      <c r="BS1" s="73"/>
      <c r="BT1" s="73"/>
      <c r="BU1" s="73"/>
      <c r="BV1" s="73"/>
      <c r="BW1" s="73"/>
      <c r="BX1" s="73"/>
    </row>
    <row r="2" spans="1:255" s="4" customFormat="1" ht="57.75" customHeight="1" thickBot="1" x14ac:dyDescent="0.25">
      <c r="A2" s="76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27</v>
      </c>
      <c r="BE2" s="4" t="s">
        <v>24</v>
      </c>
      <c r="BF2" s="4" t="s">
        <v>25</v>
      </c>
      <c r="BG2" s="4" t="s">
        <v>26</v>
      </c>
      <c r="BH2" s="4" t="s">
        <v>29</v>
      </c>
      <c r="BI2" s="4" t="s">
        <v>28</v>
      </c>
      <c r="BJ2" s="4" t="s">
        <v>30</v>
      </c>
      <c r="BK2" s="4" t="s">
        <v>31</v>
      </c>
      <c r="BL2" s="4" t="s">
        <v>32</v>
      </c>
    </row>
    <row r="3" spans="1:255" x14ac:dyDescent="0.2">
      <c r="A3" s="27"/>
      <c r="B3" s="55" t="s">
        <v>34</v>
      </c>
      <c r="C3" s="56">
        <f t="shared" ref="C3:C34" si="0">IF(B3="","",1)</f>
        <v>1</v>
      </c>
      <c r="D3" s="57">
        <f t="shared" ref="D3:D34" si="1">+G3+L3+Q3+V3+AA3+AF3+AK3+AP3+AU3+AZ3</f>
        <v>8.9166666666666661</v>
      </c>
      <c r="E3" s="58">
        <f t="shared" ref="E3:E34" si="2">+H3+M3+R3+W3+AB3+AG3+AL3+AQ3+AV3+BA3</f>
        <v>17</v>
      </c>
      <c r="F3" s="59" t="s">
        <v>39</v>
      </c>
      <c r="G3" s="57">
        <v>0.66666666666666663</v>
      </c>
      <c r="H3" s="57">
        <f t="shared" ref="H3:H34" si="3">+I3-J3</f>
        <v>1</v>
      </c>
      <c r="I3" s="62">
        <v>1</v>
      </c>
      <c r="J3" s="60"/>
      <c r="K3" s="61" t="s">
        <v>44</v>
      </c>
      <c r="L3" s="57">
        <v>3</v>
      </c>
      <c r="M3" s="57">
        <f t="shared" ref="M3:M34" si="4">+N3-O3</f>
        <v>5</v>
      </c>
      <c r="N3" s="62">
        <v>5</v>
      </c>
      <c r="O3" s="60"/>
      <c r="P3" s="61" t="s">
        <v>44</v>
      </c>
      <c r="Q3" s="57">
        <v>1.5</v>
      </c>
      <c r="R3" s="57">
        <f t="shared" ref="R3:R34" si="5">+S3-T3</f>
        <v>4</v>
      </c>
      <c r="S3" s="62">
        <v>4</v>
      </c>
      <c r="T3" s="60"/>
      <c r="U3" s="61" t="s">
        <v>51</v>
      </c>
      <c r="V3" s="57">
        <v>0.75</v>
      </c>
      <c r="W3" s="57">
        <f t="shared" ref="W3:W34" si="6">+X3-Y3</f>
        <v>2</v>
      </c>
      <c r="X3" s="62">
        <v>2</v>
      </c>
      <c r="Y3" s="60"/>
      <c r="Z3" s="61" t="s">
        <v>56</v>
      </c>
      <c r="AA3" s="57">
        <v>3</v>
      </c>
      <c r="AB3" s="57">
        <f t="shared" ref="AB3:AB34" si="7">+AC3-AD3</f>
        <v>5</v>
      </c>
      <c r="AC3" s="62">
        <v>5</v>
      </c>
      <c r="AD3" s="60"/>
      <c r="AE3" s="61"/>
      <c r="AF3" s="57">
        <v>0</v>
      </c>
      <c r="AG3" s="57">
        <f t="shared" ref="AG3:AG34" si="8">+AH3-AI3</f>
        <v>0</v>
      </c>
      <c r="AH3" s="62"/>
      <c r="AI3" s="60"/>
      <c r="AJ3" s="61"/>
      <c r="AK3" s="57">
        <v>0</v>
      </c>
      <c r="AL3" s="57">
        <f t="shared" ref="AL3:AL34" si="9">+AM3-AN3</f>
        <v>0</v>
      </c>
      <c r="AM3" s="62"/>
      <c r="AN3" s="60"/>
      <c r="AO3" s="61"/>
      <c r="AP3" s="57">
        <v>0</v>
      </c>
      <c r="AQ3" s="57">
        <f t="shared" ref="AQ3:AQ34" si="10">+AR3-AS3</f>
        <v>0</v>
      </c>
      <c r="AR3" s="62"/>
      <c r="AS3" s="60"/>
      <c r="AT3" s="61"/>
      <c r="AU3" s="57">
        <v>0</v>
      </c>
      <c r="AV3" s="57">
        <f t="shared" ref="AV3:AV34" si="11">+AW3-AX3</f>
        <v>0</v>
      </c>
      <c r="AW3" s="62"/>
      <c r="AX3" s="60"/>
      <c r="AY3" s="61"/>
      <c r="AZ3" s="57">
        <v>0</v>
      </c>
      <c r="BA3" s="57">
        <f t="shared" ref="BA3:BA34" si="12">+BB3-BC3</f>
        <v>0</v>
      </c>
      <c r="BB3" s="62"/>
      <c r="BC3" s="60"/>
      <c r="BD3" s="68">
        <v>1</v>
      </c>
      <c r="BE3" s="71"/>
      <c r="BF3" s="5"/>
      <c r="BG3" s="5"/>
      <c r="BH3" s="72"/>
      <c r="BI3" s="69">
        <f>SUM(BE3:BH3)</f>
        <v>0</v>
      </c>
      <c r="BJ3" s="69">
        <f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27"/>
      <c r="B4" s="19" t="s">
        <v>36</v>
      </c>
      <c r="C4" s="20">
        <f t="shared" si="0"/>
        <v>1</v>
      </c>
      <c r="D4" s="7">
        <f t="shared" si="1"/>
        <v>4.333333333333333</v>
      </c>
      <c r="E4" s="9">
        <f t="shared" si="2"/>
        <v>8</v>
      </c>
      <c r="F4" s="50" t="s">
        <v>40</v>
      </c>
      <c r="G4" s="7">
        <v>0.66666666666666663</v>
      </c>
      <c r="H4" s="7">
        <f t="shared" si="3"/>
        <v>1</v>
      </c>
      <c r="I4" s="31">
        <v>1</v>
      </c>
      <c r="J4" s="32"/>
      <c r="K4" s="35" t="s">
        <v>45</v>
      </c>
      <c r="L4" s="8">
        <v>0.5</v>
      </c>
      <c r="M4" s="7">
        <f t="shared" si="4"/>
        <v>0</v>
      </c>
      <c r="N4" s="31">
        <v>0</v>
      </c>
      <c r="O4" s="32"/>
      <c r="P4" s="35" t="s">
        <v>49</v>
      </c>
      <c r="Q4" s="8">
        <v>0.66666666666666663</v>
      </c>
      <c r="R4" s="7">
        <f t="shared" si="5"/>
        <v>3</v>
      </c>
      <c r="S4" s="31">
        <v>3</v>
      </c>
      <c r="T4" s="32"/>
      <c r="U4" s="35" t="s">
        <v>55</v>
      </c>
      <c r="V4" s="8">
        <v>2</v>
      </c>
      <c r="W4" s="7">
        <f t="shared" si="6"/>
        <v>4</v>
      </c>
      <c r="X4" s="31">
        <v>4</v>
      </c>
      <c r="Y4" s="32"/>
      <c r="Z4" s="35" t="s">
        <v>55</v>
      </c>
      <c r="AA4" s="8">
        <v>0.5</v>
      </c>
      <c r="AB4" s="7">
        <f t="shared" si="7"/>
        <v>0</v>
      </c>
      <c r="AC4" s="31">
        <v>0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8">
        <v>2</v>
      </c>
      <c r="BE4" s="71"/>
      <c r="BF4" s="5"/>
      <c r="BG4" s="5"/>
      <c r="BH4" s="72"/>
      <c r="BI4" s="69">
        <f>SUM(BE4:BH4)</f>
        <v>0</v>
      </c>
      <c r="BJ4" s="69">
        <f>MAX(BE4:BH4)</f>
        <v>0</v>
      </c>
      <c r="BK4" s="15">
        <v>1</v>
      </c>
      <c r="BL4" s="15">
        <v>2</v>
      </c>
      <c r="BO4" s="1"/>
      <c r="BP4" s="1"/>
      <c r="BQ4" s="1"/>
      <c r="BR4" s="1"/>
      <c r="BS4" s="1"/>
      <c r="BT4" s="1"/>
      <c r="BU4" s="1"/>
      <c r="BV4" s="1"/>
      <c r="BW4" s="1"/>
      <c r="BX4" s="1"/>
      <c r="DG4" s="48"/>
    </row>
    <row r="5" spans="1:255" x14ac:dyDescent="0.2">
      <c r="A5" s="27"/>
      <c r="B5" s="21" t="s">
        <v>33</v>
      </c>
      <c r="C5" s="22">
        <f t="shared" si="0"/>
        <v>1</v>
      </c>
      <c r="D5" s="7">
        <f t="shared" si="1"/>
        <v>3.9166666666666665</v>
      </c>
      <c r="E5" s="9">
        <f t="shared" si="2"/>
        <v>7</v>
      </c>
      <c r="F5" s="51" t="s">
        <v>41</v>
      </c>
      <c r="G5" s="7">
        <v>0.66666666666666663</v>
      </c>
      <c r="H5" s="8">
        <f t="shared" si="3"/>
        <v>1</v>
      </c>
      <c r="I5" s="33">
        <v>1</v>
      </c>
      <c r="J5" s="34"/>
      <c r="K5" s="36" t="s">
        <v>46</v>
      </c>
      <c r="L5" s="8">
        <v>0.5</v>
      </c>
      <c r="M5" s="8">
        <f t="shared" si="4"/>
        <v>0</v>
      </c>
      <c r="N5" s="33">
        <v>0</v>
      </c>
      <c r="O5" s="34"/>
      <c r="P5" s="36" t="s">
        <v>50</v>
      </c>
      <c r="Q5" s="8">
        <v>1.5</v>
      </c>
      <c r="R5" s="8">
        <f t="shared" si="5"/>
        <v>4</v>
      </c>
      <c r="S5" s="33">
        <v>4</v>
      </c>
      <c r="T5" s="34"/>
      <c r="U5" s="36" t="s">
        <v>52</v>
      </c>
      <c r="V5" s="8">
        <v>0.75</v>
      </c>
      <c r="W5" s="8">
        <f t="shared" si="6"/>
        <v>2</v>
      </c>
      <c r="X5" s="33">
        <v>2</v>
      </c>
      <c r="Y5" s="34"/>
      <c r="Z5" s="36" t="s">
        <v>57</v>
      </c>
      <c r="AA5" s="8">
        <v>0.5</v>
      </c>
      <c r="AB5" s="8">
        <f t="shared" si="7"/>
        <v>0</v>
      </c>
      <c r="AC5" s="33">
        <v>0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8">
        <v>3</v>
      </c>
      <c r="BE5" s="71"/>
      <c r="BF5" s="5"/>
      <c r="BG5" s="5"/>
      <c r="BH5" s="72"/>
      <c r="BI5" s="69">
        <f>SUM(BE5:BH5)</f>
        <v>0</v>
      </c>
      <c r="BJ5" s="69">
        <f>MAX(BE5:BH5)</f>
        <v>0</v>
      </c>
      <c r="BK5" s="15">
        <v>1</v>
      </c>
      <c r="BL5" s="15">
        <v>3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">
      <c r="A6" s="27"/>
      <c r="B6" s="19" t="s">
        <v>37</v>
      </c>
      <c r="C6" s="20">
        <f t="shared" si="0"/>
        <v>1</v>
      </c>
      <c r="D6" s="7">
        <f t="shared" si="1"/>
        <v>3.9166666666666665</v>
      </c>
      <c r="E6" s="9">
        <f t="shared" si="2"/>
        <v>7</v>
      </c>
      <c r="F6" s="50" t="s">
        <v>42</v>
      </c>
      <c r="G6" s="7">
        <v>1.5</v>
      </c>
      <c r="H6" s="7">
        <f t="shared" si="3"/>
        <v>2</v>
      </c>
      <c r="I6" s="31">
        <v>2</v>
      </c>
      <c r="J6" s="32"/>
      <c r="K6" s="35" t="s">
        <v>42</v>
      </c>
      <c r="L6" s="8">
        <v>0.5</v>
      </c>
      <c r="M6" s="7">
        <f t="shared" si="4"/>
        <v>0</v>
      </c>
      <c r="N6" s="31">
        <v>0</v>
      </c>
      <c r="O6" s="32"/>
      <c r="P6" s="35" t="s">
        <v>48</v>
      </c>
      <c r="Q6" s="8">
        <v>0.66666666666666663</v>
      </c>
      <c r="R6" s="7">
        <f t="shared" si="5"/>
        <v>3</v>
      </c>
      <c r="S6" s="31">
        <v>3</v>
      </c>
      <c r="T6" s="32"/>
      <c r="U6" s="35" t="s">
        <v>53</v>
      </c>
      <c r="V6" s="8">
        <v>0.75</v>
      </c>
      <c r="W6" s="7">
        <f t="shared" si="6"/>
        <v>2</v>
      </c>
      <c r="X6" s="31">
        <v>2</v>
      </c>
      <c r="Y6" s="32"/>
      <c r="Z6" s="35" t="s">
        <v>58</v>
      </c>
      <c r="AA6" s="8">
        <v>0.5</v>
      </c>
      <c r="AB6" s="7">
        <f t="shared" si="7"/>
        <v>0</v>
      </c>
      <c r="AC6" s="31">
        <v>0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8">
        <v>4</v>
      </c>
      <c r="BE6" s="71"/>
      <c r="BF6" s="5"/>
      <c r="BG6" s="5"/>
      <c r="BH6" s="72"/>
      <c r="BI6" s="69">
        <f>SUM(BE6:BH6)</f>
        <v>0</v>
      </c>
      <c r="BJ6" s="69">
        <f>MAX(BE6:BH6)</f>
        <v>0</v>
      </c>
      <c r="BK6" s="15">
        <v>1</v>
      </c>
      <c r="BL6" s="15">
        <v>4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">
      <c r="A7" s="27"/>
      <c r="B7" s="19" t="s">
        <v>35</v>
      </c>
      <c r="C7" s="20">
        <f t="shared" si="0"/>
        <v>1</v>
      </c>
      <c r="D7" s="7">
        <f t="shared" si="1"/>
        <v>3.9166666666666665</v>
      </c>
      <c r="E7" s="9">
        <f t="shared" si="2"/>
        <v>6</v>
      </c>
      <c r="F7" s="50" t="s">
        <v>38</v>
      </c>
      <c r="G7" s="7">
        <v>1.5</v>
      </c>
      <c r="H7" s="7">
        <f t="shared" si="3"/>
        <v>2</v>
      </c>
      <c r="I7" s="31">
        <v>2</v>
      </c>
      <c r="J7" s="32"/>
      <c r="K7" s="35" t="s">
        <v>43</v>
      </c>
      <c r="L7" s="8">
        <v>0.5</v>
      </c>
      <c r="M7" s="7">
        <f t="shared" si="4"/>
        <v>0</v>
      </c>
      <c r="N7" s="31">
        <v>0</v>
      </c>
      <c r="O7" s="32"/>
      <c r="P7" s="35" t="s">
        <v>47</v>
      </c>
      <c r="Q7" s="8">
        <v>0.66666666666666663</v>
      </c>
      <c r="R7" s="7">
        <f t="shared" si="5"/>
        <v>2</v>
      </c>
      <c r="S7" s="31">
        <v>2</v>
      </c>
      <c r="T7" s="32"/>
      <c r="U7" s="35" t="s">
        <v>54</v>
      </c>
      <c r="V7" s="8">
        <v>0.75</v>
      </c>
      <c r="W7" s="7">
        <f t="shared" si="6"/>
        <v>2</v>
      </c>
      <c r="X7" s="31">
        <v>2</v>
      </c>
      <c r="Y7" s="32"/>
      <c r="Z7" s="35" t="s">
        <v>38</v>
      </c>
      <c r="AA7" s="8">
        <v>0.5</v>
      </c>
      <c r="AB7" s="7">
        <f t="shared" si="7"/>
        <v>0</v>
      </c>
      <c r="AC7" s="31">
        <v>0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8">
        <v>5</v>
      </c>
      <c r="BE7" s="71"/>
      <c r="BF7" s="5"/>
      <c r="BG7" s="5"/>
      <c r="BH7" s="72"/>
      <c r="BI7" s="69">
        <f>SUM(BE7:BH7)</f>
        <v>0</v>
      </c>
      <c r="BJ7" s="69">
        <f>MAX(BE7:BH7)</f>
        <v>0</v>
      </c>
      <c r="BK7" s="15">
        <v>1</v>
      </c>
      <c r="BL7" s="15">
        <v>5</v>
      </c>
      <c r="BO7" s="1"/>
      <c r="BP7" s="1"/>
      <c r="BQ7" s="1"/>
      <c r="BR7" s="1"/>
      <c r="BS7" s="1"/>
      <c r="BT7" s="1"/>
      <c r="BU7" s="1"/>
      <c r="BV7" s="1"/>
      <c r="BW7" s="1"/>
      <c r="BX7" s="1"/>
      <c r="DG7" s="1"/>
    </row>
    <row r="8" spans="1:255" x14ac:dyDescent="0.2">
      <c r="A8" s="27"/>
      <c r="B8" s="37"/>
      <c r="C8" s="20" t="str">
        <f t="shared" si="0"/>
        <v/>
      </c>
      <c r="D8" s="7">
        <f t="shared" si="1"/>
        <v>0</v>
      </c>
      <c r="E8" s="9">
        <f t="shared" si="2"/>
        <v>0</v>
      </c>
      <c r="F8" s="50"/>
      <c r="G8" s="7">
        <v>0</v>
      </c>
      <c r="H8" s="7">
        <f t="shared" si="3"/>
        <v>0</v>
      </c>
      <c r="I8" s="31"/>
      <c r="J8" s="32"/>
      <c r="K8" s="35"/>
      <c r="L8" s="8">
        <v>0</v>
      </c>
      <c r="M8" s="7">
        <f t="shared" si="4"/>
        <v>0</v>
      </c>
      <c r="N8" s="31"/>
      <c r="O8" s="32"/>
      <c r="P8" s="35"/>
      <c r="Q8" s="8">
        <v>0</v>
      </c>
      <c r="R8" s="7">
        <f t="shared" si="5"/>
        <v>0</v>
      </c>
      <c r="S8" s="31"/>
      <c r="T8" s="32"/>
      <c r="U8" s="35"/>
      <c r="V8" s="8">
        <v>0</v>
      </c>
      <c r="W8" s="7">
        <f t="shared" si="6"/>
        <v>0</v>
      </c>
      <c r="X8" s="31"/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8"/>
      <c r="BE8" s="71"/>
      <c r="BF8" s="5"/>
      <c r="BG8" s="5"/>
      <c r="BH8" s="72"/>
      <c r="BI8" s="69">
        <f t="shared" ref="BI8" si="13">SUM(BE8:BH8)</f>
        <v>0</v>
      </c>
      <c r="BJ8" s="69">
        <f t="shared" ref="BJ8" si="14">MAX(BE8:BH8)</f>
        <v>0</v>
      </c>
      <c r="BK8" s="15"/>
      <c r="BL8" s="15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">
      <c r="A9" s="27"/>
      <c r="B9" s="19"/>
      <c r="C9" s="20" t="str">
        <f t="shared" si="0"/>
        <v/>
      </c>
      <c r="D9" s="7">
        <f t="shared" si="1"/>
        <v>0</v>
      </c>
      <c r="E9" s="9">
        <f t="shared" si="2"/>
        <v>0</v>
      </c>
      <c r="F9" s="50"/>
      <c r="G9" s="7">
        <v>0</v>
      </c>
      <c r="H9" s="7">
        <f t="shared" si="3"/>
        <v>0</v>
      </c>
      <c r="I9" s="31"/>
      <c r="J9" s="32"/>
      <c r="K9" s="35"/>
      <c r="L9" s="8">
        <v>0</v>
      </c>
      <c r="M9" s="7">
        <f t="shared" si="4"/>
        <v>0</v>
      </c>
      <c r="N9" s="31"/>
      <c r="O9" s="32"/>
      <c r="P9" s="36"/>
      <c r="Q9" s="8">
        <v>0</v>
      </c>
      <c r="R9" s="7">
        <f t="shared" si="5"/>
        <v>0</v>
      </c>
      <c r="S9" s="31"/>
      <c r="T9" s="32"/>
      <c r="U9" s="36"/>
      <c r="V9" s="8">
        <v>0</v>
      </c>
      <c r="W9" s="7">
        <f t="shared" si="6"/>
        <v>0</v>
      </c>
      <c r="X9" s="31"/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8"/>
      <c r="BE9" s="71"/>
      <c r="BF9" s="5"/>
      <c r="BG9" s="5"/>
      <c r="BH9" s="72"/>
      <c r="BI9" s="69">
        <f t="shared" ref="BI9:BI28" si="15">SUM(BE9:BH9)</f>
        <v>0</v>
      </c>
      <c r="BJ9" s="69">
        <f t="shared" ref="BJ9:BJ28" si="16">MAX(BE9:BH9)</f>
        <v>0</v>
      </c>
      <c r="BK9" s="15"/>
      <c r="BL9" s="15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">
      <c r="B10" s="19"/>
      <c r="C10" s="20" t="str">
        <f t="shared" si="0"/>
        <v/>
      </c>
      <c r="D10" s="7">
        <f t="shared" si="1"/>
        <v>0</v>
      </c>
      <c r="E10" s="9">
        <f t="shared" si="2"/>
        <v>0</v>
      </c>
      <c r="F10" s="50"/>
      <c r="G10" s="7">
        <v>0</v>
      </c>
      <c r="H10" s="7">
        <f t="shared" si="3"/>
        <v>0</v>
      </c>
      <c r="I10" s="31"/>
      <c r="J10" s="32"/>
      <c r="K10" s="35"/>
      <c r="L10" s="8">
        <v>0</v>
      </c>
      <c r="M10" s="7">
        <f t="shared" si="4"/>
        <v>0</v>
      </c>
      <c r="N10" s="31"/>
      <c r="O10" s="32"/>
      <c r="P10" s="35"/>
      <c r="Q10" s="8">
        <v>0</v>
      </c>
      <c r="R10" s="7">
        <f t="shared" si="5"/>
        <v>0</v>
      </c>
      <c r="S10" s="31"/>
      <c r="T10" s="32"/>
      <c r="U10" s="35"/>
      <c r="V10" s="8">
        <v>0</v>
      </c>
      <c r="W10" s="7">
        <f t="shared" si="6"/>
        <v>0</v>
      </c>
      <c r="X10" s="31"/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8"/>
      <c r="BE10" s="71"/>
      <c r="BF10" s="5"/>
      <c r="BG10" s="5"/>
      <c r="BH10" s="72"/>
      <c r="BI10" s="69">
        <f t="shared" si="15"/>
        <v>0</v>
      </c>
      <c r="BJ10" s="69">
        <f t="shared" si="16"/>
        <v>0</v>
      </c>
      <c r="BK10" s="15"/>
      <c r="BL10" s="15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">
      <c r="A11" s="27"/>
      <c r="B11" s="21"/>
      <c r="C11" s="22" t="str">
        <f t="shared" si="0"/>
        <v/>
      </c>
      <c r="D11" s="8">
        <f t="shared" si="1"/>
        <v>0</v>
      </c>
      <c r="E11" s="10">
        <f t="shared" si="2"/>
        <v>0</v>
      </c>
      <c r="F11" s="51"/>
      <c r="G11" s="7">
        <v>0</v>
      </c>
      <c r="H11" s="8">
        <f t="shared" si="3"/>
        <v>0</v>
      </c>
      <c r="I11" s="33"/>
      <c r="J11" s="34"/>
      <c r="K11" s="36"/>
      <c r="L11" s="8">
        <v>0</v>
      </c>
      <c r="M11" s="8">
        <f t="shared" si="4"/>
        <v>0</v>
      </c>
      <c r="N11" s="33"/>
      <c r="O11" s="34"/>
      <c r="P11" s="36"/>
      <c r="Q11" s="8">
        <v>0</v>
      </c>
      <c r="R11" s="8">
        <f t="shared" si="5"/>
        <v>0</v>
      </c>
      <c r="S11" s="33"/>
      <c r="T11" s="34"/>
      <c r="U11" s="36"/>
      <c r="V11" s="8">
        <v>0</v>
      </c>
      <c r="W11" s="8">
        <f t="shared" si="6"/>
        <v>0</v>
      </c>
      <c r="X11" s="33"/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8"/>
      <c r="BE11" s="71"/>
      <c r="BF11" s="5"/>
      <c r="BG11" s="5"/>
      <c r="BH11" s="72"/>
      <c r="BI11" s="69">
        <f t="shared" si="15"/>
        <v>0</v>
      </c>
      <c r="BJ11" s="69">
        <f t="shared" si="16"/>
        <v>0</v>
      </c>
      <c r="BK11" s="15"/>
      <c r="BL11" s="15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">
      <c r="A12" s="27"/>
      <c r="B12" s="19"/>
      <c r="C12" s="20" t="str">
        <f t="shared" si="0"/>
        <v/>
      </c>
      <c r="D12" s="7">
        <f t="shared" si="1"/>
        <v>0</v>
      </c>
      <c r="E12" s="9">
        <f t="shared" si="2"/>
        <v>0</v>
      </c>
      <c r="F12" s="50"/>
      <c r="G12" s="7">
        <v>0</v>
      </c>
      <c r="H12" s="7">
        <f t="shared" si="3"/>
        <v>0</v>
      </c>
      <c r="I12" s="31"/>
      <c r="J12" s="32"/>
      <c r="K12" s="35"/>
      <c r="L12" s="8">
        <v>0</v>
      </c>
      <c r="M12" s="7">
        <f t="shared" si="4"/>
        <v>0</v>
      </c>
      <c r="N12" s="31"/>
      <c r="O12" s="32"/>
      <c r="P12" s="35"/>
      <c r="Q12" s="8">
        <v>0</v>
      </c>
      <c r="R12" s="7">
        <f t="shared" si="5"/>
        <v>0</v>
      </c>
      <c r="S12" s="31"/>
      <c r="T12" s="32"/>
      <c r="U12" s="35"/>
      <c r="V12" s="8">
        <v>0</v>
      </c>
      <c r="W12" s="7">
        <f t="shared" si="6"/>
        <v>0</v>
      </c>
      <c r="X12" s="31"/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8"/>
      <c r="BE12" s="71"/>
      <c r="BF12" s="5"/>
      <c r="BG12" s="5"/>
      <c r="BH12" s="72"/>
      <c r="BI12" s="69">
        <f t="shared" si="15"/>
        <v>0</v>
      </c>
      <c r="BJ12" s="69">
        <f t="shared" si="16"/>
        <v>0</v>
      </c>
      <c r="BK12" s="15"/>
      <c r="BL12" s="15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">
      <c r="A13" s="54" t="s">
        <v>23</v>
      </c>
      <c r="B13" s="19"/>
      <c r="C13" s="20" t="str">
        <f t="shared" si="0"/>
        <v/>
      </c>
      <c r="D13" s="7">
        <f t="shared" si="1"/>
        <v>0</v>
      </c>
      <c r="E13" s="9">
        <f t="shared" si="2"/>
        <v>0</v>
      </c>
      <c r="F13" s="50"/>
      <c r="G13" s="7">
        <v>0</v>
      </c>
      <c r="H13" s="7">
        <f t="shared" si="3"/>
        <v>0</v>
      </c>
      <c r="I13" s="31"/>
      <c r="J13" s="32"/>
      <c r="K13" s="35"/>
      <c r="L13" s="8">
        <v>0</v>
      </c>
      <c r="M13" s="7">
        <f t="shared" si="4"/>
        <v>0</v>
      </c>
      <c r="N13" s="31"/>
      <c r="O13" s="32"/>
      <c r="P13" s="35"/>
      <c r="Q13" s="8">
        <v>0</v>
      </c>
      <c r="R13" s="7">
        <f t="shared" si="5"/>
        <v>0</v>
      </c>
      <c r="S13" s="31"/>
      <c r="T13" s="32"/>
      <c r="U13" s="35"/>
      <c r="V13" s="8">
        <v>0</v>
      </c>
      <c r="W13" s="7">
        <f t="shared" si="6"/>
        <v>0</v>
      </c>
      <c r="X13" s="31"/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8"/>
      <c r="BE13" s="71"/>
      <c r="BF13" s="5"/>
      <c r="BG13" s="5"/>
      <c r="BH13" s="72"/>
      <c r="BI13" s="69">
        <f t="shared" si="15"/>
        <v>0</v>
      </c>
      <c r="BJ13" s="69">
        <f t="shared" si="16"/>
        <v>0</v>
      </c>
      <c r="BK13" s="15"/>
      <c r="BL13" s="15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5" thickBot="1" x14ac:dyDescent="0.25">
      <c r="A14" s="28">
        <v>1</v>
      </c>
      <c r="B14" s="19"/>
      <c r="C14" s="42" t="str">
        <f t="shared" si="0"/>
        <v/>
      </c>
      <c r="D14" s="7">
        <f t="shared" si="1"/>
        <v>0</v>
      </c>
      <c r="E14" s="9">
        <f t="shared" si="2"/>
        <v>0</v>
      </c>
      <c r="F14" s="49"/>
      <c r="G14" s="7">
        <v>0</v>
      </c>
      <c r="H14" s="43">
        <f t="shared" si="3"/>
        <v>0</v>
      </c>
      <c r="I14" s="45"/>
      <c r="J14" s="46"/>
      <c r="K14" s="44"/>
      <c r="L14" s="8">
        <v>0</v>
      </c>
      <c r="M14" s="43">
        <f t="shared" si="4"/>
        <v>0</v>
      </c>
      <c r="N14" s="45"/>
      <c r="O14" s="46"/>
      <c r="P14" s="44"/>
      <c r="Q14" s="8">
        <v>0</v>
      </c>
      <c r="R14" s="43">
        <f t="shared" si="5"/>
        <v>0</v>
      </c>
      <c r="S14" s="45"/>
      <c r="T14" s="46"/>
      <c r="U14" s="44"/>
      <c r="V14" s="8">
        <v>0</v>
      </c>
      <c r="W14" s="43">
        <f t="shared" si="6"/>
        <v>0</v>
      </c>
      <c r="X14" s="45"/>
      <c r="Y14" s="46"/>
      <c r="Z14" s="44"/>
      <c r="AA14" s="8">
        <v>0</v>
      </c>
      <c r="AB14" s="43">
        <f t="shared" si="7"/>
        <v>0</v>
      </c>
      <c r="AC14" s="45"/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8"/>
      <c r="BE14" s="71"/>
      <c r="BF14" s="5"/>
      <c r="BG14" s="5"/>
      <c r="BH14" s="72"/>
      <c r="BI14" s="69">
        <f t="shared" si="15"/>
        <v>0</v>
      </c>
      <c r="BJ14" s="69">
        <f t="shared" si="16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">
      <c r="A15" s="25">
        <f>IF(F3="", 0, 1)</f>
        <v>1</v>
      </c>
      <c r="B15" s="19"/>
      <c r="C15" s="20" t="str">
        <f t="shared" si="0"/>
        <v/>
      </c>
      <c r="D15" s="7">
        <f t="shared" si="1"/>
        <v>0</v>
      </c>
      <c r="E15" s="9">
        <f t="shared" si="2"/>
        <v>0</v>
      </c>
      <c r="F15" s="50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8"/>
      <c r="BE15" s="71"/>
      <c r="BF15" s="5"/>
      <c r="BG15" s="5"/>
      <c r="BH15" s="72"/>
      <c r="BI15" s="69">
        <f t="shared" si="15"/>
        <v>0</v>
      </c>
      <c r="BJ15" s="69">
        <f t="shared" si="16"/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  <c r="DG15" s="1"/>
    </row>
    <row r="16" spans="1:255" x14ac:dyDescent="0.2">
      <c r="A16" s="25">
        <f>IF(K3="", 0, 1)</f>
        <v>1</v>
      </c>
      <c r="B16" s="19"/>
      <c r="C16" s="20" t="str">
        <f t="shared" si="0"/>
        <v/>
      </c>
      <c r="D16" s="7">
        <f t="shared" si="1"/>
        <v>0</v>
      </c>
      <c r="E16" s="9">
        <f t="shared" si="2"/>
        <v>0</v>
      </c>
      <c r="F16" s="50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8"/>
      <c r="BE16" s="71"/>
      <c r="BF16" s="5"/>
      <c r="BG16" s="5"/>
      <c r="BH16" s="72"/>
      <c r="BI16" s="69">
        <f t="shared" si="15"/>
        <v>0</v>
      </c>
      <c r="BJ16" s="69">
        <f t="shared" si="16"/>
        <v>0</v>
      </c>
      <c r="BK16" s="15"/>
      <c r="BL16" s="15"/>
      <c r="BM16" s="2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x14ac:dyDescent="0.2">
      <c r="A17" s="25">
        <f>IF(P3="",0,1)</f>
        <v>1</v>
      </c>
      <c r="B17" s="19"/>
      <c r="C17" s="20" t="str">
        <f t="shared" si="0"/>
        <v/>
      </c>
      <c r="D17" s="7">
        <f t="shared" si="1"/>
        <v>0</v>
      </c>
      <c r="E17" s="9">
        <f t="shared" si="2"/>
        <v>0</v>
      </c>
      <c r="F17" s="50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8"/>
      <c r="BE17" s="71"/>
      <c r="BF17" s="5"/>
      <c r="BG17" s="5"/>
      <c r="BH17" s="72"/>
      <c r="BI17" s="69">
        <f t="shared" si="15"/>
        <v>0</v>
      </c>
      <c r="BJ17" s="69">
        <f t="shared" si="16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7"/>
    </row>
    <row r="18" spans="1:111" x14ac:dyDescent="0.2">
      <c r="A18" s="25">
        <f>IF(U3="",0,1)</f>
        <v>1</v>
      </c>
      <c r="B18" s="19"/>
      <c r="C18" s="20" t="str">
        <f t="shared" si="0"/>
        <v/>
      </c>
      <c r="D18" s="7">
        <f t="shared" si="1"/>
        <v>0</v>
      </c>
      <c r="E18" s="9">
        <f t="shared" si="2"/>
        <v>0</v>
      </c>
      <c r="F18" s="50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8"/>
      <c r="BE18" s="71"/>
      <c r="BF18" s="5"/>
      <c r="BG18" s="5"/>
      <c r="BH18" s="72"/>
      <c r="BI18" s="69">
        <f t="shared" si="15"/>
        <v>0</v>
      </c>
      <c r="BJ18" s="69">
        <f t="shared" si="16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">
      <c r="A19" s="25">
        <f>IF(Z3="",0,1)</f>
        <v>1</v>
      </c>
      <c r="B19" s="19"/>
      <c r="C19" s="20" t="str">
        <f t="shared" si="0"/>
        <v/>
      </c>
      <c r="D19" s="7">
        <f t="shared" si="1"/>
        <v>0</v>
      </c>
      <c r="E19" s="9">
        <f t="shared" si="2"/>
        <v>0</v>
      </c>
      <c r="F19" s="50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8"/>
      <c r="BE19" s="71"/>
      <c r="BF19" s="5"/>
      <c r="BG19" s="5"/>
      <c r="BH19" s="72"/>
      <c r="BI19" s="69">
        <f t="shared" si="15"/>
        <v>0</v>
      </c>
      <c r="BJ19" s="69">
        <f t="shared" si="16"/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  <c r="DG19" s="1"/>
    </row>
    <row r="20" spans="1:111" x14ac:dyDescent="0.2">
      <c r="A20" s="25">
        <f>IF(AE3="",0,1)</f>
        <v>0</v>
      </c>
      <c r="B20" s="19"/>
      <c r="C20" s="20" t="str">
        <f t="shared" si="0"/>
        <v/>
      </c>
      <c r="D20" s="7">
        <f t="shared" si="1"/>
        <v>0</v>
      </c>
      <c r="E20" s="9">
        <f t="shared" si="2"/>
        <v>0</v>
      </c>
      <c r="F20" s="50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8"/>
      <c r="BE20" s="71"/>
      <c r="BF20" s="5"/>
      <c r="BG20" s="5"/>
      <c r="BH20" s="72"/>
      <c r="BI20" s="69">
        <f t="shared" si="15"/>
        <v>0</v>
      </c>
      <c r="BJ20" s="69">
        <f t="shared" si="16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">
      <c r="A21" s="25">
        <f>IF(AJ3="",0,1)</f>
        <v>0</v>
      </c>
      <c r="B21" s="19"/>
      <c r="C21" s="20" t="str">
        <f t="shared" si="0"/>
        <v/>
      </c>
      <c r="D21" s="7">
        <f t="shared" si="1"/>
        <v>0</v>
      </c>
      <c r="E21" s="9">
        <f t="shared" si="2"/>
        <v>0</v>
      </c>
      <c r="F21" s="50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8"/>
      <c r="BE21" s="71"/>
      <c r="BF21" s="5"/>
      <c r="BG21" s="5"/>
      <c r="BH21" s="72"/>
      <c r="BI21" s="69">
        <f t="shared" si="15"/>
        <v>0</v>
      </c>
      <c r="BJ21" s="69">
        <f t="shared" si="16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">
      <c r="A22" s="25">
        <f>IF(AO3="",0,1)</f>
        <v>0</v>
      </c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50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8"/>
      <c r="BE22" s="71"/>
      <c r="BF22" s="5"/>
      <c r="BG22" s="5"/>
      <c r="BH22" s="72"/>
      <c r="BI22" s="69">
        <f t="shared" si="15"/>
        <v>0</v>
      </c>
      <c r="BJ22" s="69">
        <f t="shared" si="16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">
      <c r="A23" s="25">
        <f>IF(AT3="",0,1)</f>
        <v>0</v>
      </c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50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8"/>
      <c r="BE23" s="71"/>
      <c r="BF23" s="5"/>
      <c r="BG23" s="5"/>
      <c r="BH23" s="72"/>
      <c r="BI23" s="69">
        <f t="shared" si="15"/>
        <v>0</v>
      </c>
      <c r="BJ23" s="69">
        <f t="shared" si="16"/>
        <v>0</v>
      </c>
      <c r="BK23" s="15"/>
      <c r="BL23" s="74"/>
      <c r="BO23" s="1"/>
      <c r="BP23" s="1"/>
      <c r="BQ23" s="1"/>
      <c r="BR23" s="1"/>
      <c r="BS23" s="1"/>
      <c r="BT23" s="1"/>
      <c r="BU23" s="1"/>
      <c r="BV23" s="1"/>
      <c r="BW23" s="1"/>
      <c r="BX23" s="1"/>
      <c r="DG23" s="1"/>
    </row>
    <row r="24" spans="1:111" x14ac:dyDescent="0.2">
      <c r="A24" s="25">
        <f>IF(AY3="",0,1)</f>
        <v>0</v>
      </c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50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8"/>
      <c r="BE24" s="71"/>
      <c r="BF24" s="5"/>
      <c r="BG24" s="5"/>
      <c r="BH24" s="72"/>
      <c r="BI24" s="69">
        <f t="shared" si="15"/>
        <v>0</v>
      </c>
      <c r="BJ24" s="69">
        <f t="shared" si="16"/>
        <v>0</v>
      </c>
      <c r="BK24" s="15"/>
      <c r="BL24" s="15"/>
      <c r="BM24" s="2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">
      <c r="A25" s="25">
        <f>SUM(A15:A24)</f>
        <v>5</v>
      </c>
      <c r="B25" s="40"/>
      <c r="C25" s="20" t="str">
        <f t="shared" si="0"/>
        <v/>
      </c>
      <c r="D25" s="7">
        <f t="shared" si="1"/>
        <v>0</v>
      </c>
      <c r="E25" s="9">
        <f t="shared" si="2"/>
        <v>0</v>
      </c>
      <c r="F25" s="50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8"/>
      <c r="BE25" s="71"/>
      <c r="BF25" s="5"/>
      <c r="BG25" s="5"/>
      <c r="BH25" s="72"/>
      <c r="BI25" s="69">
        <f t="shared" si="15"/>
        <v>0</v>
      </c>
      <c r="BJ25" s="69">
        <f t="shared" si="16"/>
        <v>0</v>
      </c>
      <c r="BK25" s="15"/>
      <c r="BL25" s="15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50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8"/>
      <c r="BE26" s="71"/>
      <c r="BF26" s="5"/>
      <c r="BG26" s="5"/>
      <c r="BH26" s="72"/>
      <c r="BI26" s="69">
        <f t="shared" si="15"/>
        <v>0</v>
      </c>
      <c r="BJ26" s="69">
        <f t="shared" si="16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">
      <c r="A27" s="30" t="s">
        <v>22</v>
      </c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50"/>
      <c r="G27" s="7">
        <v>0</v>
      </c>
      <c r="H27" s="7">
        <f t="shared" si="3"/>
        <v>0</v>
      </c>
      <c r="I27" s="31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8"/>
      <c r="BE27" s="71"/>
      <c r="BF27" s="5"/>
      <c r="BG27" s="5"/>
      <c r="BH27" s="72"/>
      <c r="BI27" s="69">
        <f t="shared" si="15"/>
        <v>0</v>
      </c>
      <c r="BJ27" s="69">
        <f t="shared" si="16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">
      <c r="A28" s="29">
        <v>5</v>
      </c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50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8"/>
      <c r="BE28" s="71"/>
      <c r="BF28" s="5"/>
      <c r="BG28" s="5"/>
      <c r="BH28" s="72"/>
      <c r="BI28" s="69">
        <f t="shared" si="15"/>
        <v>0</v>
      </c>
      <c r="BJ28" s="69">
        <f t="shared" si="16"/>
        <v>0</v>
      </c>
      <c r="BK28" s="15"/>
      <c r="BL28" s="15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50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8"/>
      <c r="BE29" s="71"/>
      <c r="BF29" s="5"/>
      <c r="BG29" s="5"/>
      <c r="BH29" s="72"/>
      <c r="BI29" s="69">
        <f t="shared" ref="BI29:BI45" si="17">SUM(BE29:BH29)</f>
        <v>0</v>
      </c>
      <c r="BJ29" s="69">
        <f t="shared" ref="BJ29:BJ45" si="18">MAX(BE29:BH29)</f>
        <v>0</v>
      </c>
      <c r="BK29" s="15"/>
      <c r="BL29" s="15"/>
      <c r="BM29" s="2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">
      <c r="A30" s="24" t="s">
        <v>18</v>
      </c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50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8"/>
      <c r="BE30" s="71"/>
      <c r="BF30" s="5"/>
      <c r="BG30" s="5"/>
      <c r="BH30" s="72"/>
      <c r="BI30" s="69">
        <f t="shared" si="17"/>
        <v>0</v>
      </c>
      <c r="BJ30" s="69">
        <f t="shared" si="18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">
      <c r="A31" s="24">
        <f>SUM(C:C)</f>
        <v>5</v>
      </c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50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8"/>
      <c r="BE31" s="71"/>
      <c r="BF31" s="5"/>
      <c r="BG31" s="5"/>
      <c r="BH31" s="72"/>
      <c r="BI31" s="69">
        <f t="shared" si="17"/>
        <v>0</v>
      </c>
      <c r="BJ31" s="69">
        <f t="shared" si="18"/>
        <v>0</v>
      </c>
      <c r="BK31" s="15"/>
      <c r="BL31" s="15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50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8"/>
      <c r="BE32" s="71"/>
      <c r="BF32" s="5"/>
      <c r="BG32" s="5"/>
      <c r="BH32" s="72"/>
      <c r="BI32" s="69">
        <f t="shared" si="17"/>
        <v>0</v>
      </c>
      <c r="BJ32" s="69">
        <f t="shared" si="18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">
      <c r="A33" s="24" t="s">
        <v>19</v>
      </c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50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8"/>
      <c r="BE33" s="71"/>
      <c r="BF33" s="5"/>
      <c r="BG33" s="5"/>
      <c r="BH33" s="72"/>
      <c r="BI33" s="69">
        <f t="shared" si="17"/>
        <v>0</v>
      </c>
      <c r="BJ33" s="69">
        <f t="shared" si="18"/>
        <v>0</v>
      </c>
      <c r="BK33" s="15"/>
      <c r="BL33" s="74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">
      <c r="A34" s="24">
        <f>IF(A14=2,7,5)</f>
        <v>5</v>
      </c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50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8"/>
      <c r="BE34" s="71"/>
      <c r="BF34" s="5"/>
      <c r="BG34" s="5"/>
      <c r="BH34" s="72"/>
      <c r="BI34" s="69">
        <f t="shared" si="17"/>
        <v>0</v>
      </c>
      <c r="BJ34" s="69">
        <f t="shared" si="18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">
      <c r="A35" s="23"/>
      <c r="B35" s="19"/>
      <c r="C35" s="20" t="str">
        <f t="shared" ref="C35:C66" si="19">IF(B35="","",1)</f>
        <v/>
      </c>
      <c r="D35" s="7">
        <f t="shared" ref="D35:D66" si="20">+G35+L35+Q35+V35+AA35+AF35+AK35+AP35+AU35+AZ35</f>
        <v>0</v>
      </c>
      <c r="E35" s="9">
        <f t="shared" ref="E35:E66" si="21">+H35+M35+R35+W35+AB35+AG35+AL35+AQ35+AV35+BA35</f>
        <v>0</v>
      </c>
      <c r="F35" s="50"/>
      <c r="G35" s="7">
        <v>0</v>
      </c>
      <c r="H35" s="7">
        <f t="shared" ref="H35:H66" si="22">+I35-J35</f>
        <v>0</v>
      </c>
      <c r="I35" s="31"/>
      <c r="J35" s="32"/>
      <c r="K35" s="35"/>
      <c r="L35" s="8">
        <v>0</v>
      </c>
      <c r="M35" s="7">
        <f t="shared" ref="M35:M66" si="23">+N35-O35</f>
        <v>0</v>
      </c>
      <c r="N35" s="31"/>
      <c r="O35" s="32"/>
      <c r="P35" s="35"/>
      <c r="Q35" s="8">
        <v>0</v>
      </c>
      <c r="R35" s="7">
        <f t="shared" ref="R35:R66" si="24">+S35-T35</f>
        <v>0</v>
      </c>
      <c r="S35" s="31"/>
      <c r="T35" s="32"/>
      <c r="U35" s="35"/>
      <c r="V35" s="8">
        <v>0</v>
      </c>
      <c r="W35" s="7">
        <f t="shared" ref="W35:W66" si="25">+X35-Y35</f>
        <v>0</v>
      </c>
      <c r="X35" s="31"/>
      <c r="Y35" s="32"/>
      <c r="Z35" s="35"/>
      <c r="AA35" s="8">
        <v>0</v>
      </c>
      <c r="AB35" s="7">
        <f t="shared" ref="AB35:AB66" si="26">+AC35-AD35</f>
        <v>0</v>
      </c>
      <c r="AC35" s="31"/>
      <c r="AD35" s="32"/>
      <c r="AE35" s="35"/>
      <c r="AF35" s="8">
        <v>0</v>
      </c>
      <c r="AG35" s="7">
        <f t="shared" ref="AG35:AG66" si="27">+AH35-AI35</f>
        <v>0</v>
      </c>
      <c r="AH35" s="31"/>
      <c r="AI35" s="32"/>
      <c r="AJ35" s="35"/>
      <c r="AK35" s="8">
        <v>0</v>
      </c>
      <c r="AL35" s="7">
        <f t="shared" ref="AL35:AL66" si="28">+AM35-AN35</f>
        <v>0</v>
      </c>
      <c r="AM35" s="31"/>
      <c r="AN35" s="32"/>
      <c r="AO35" s="35"/>
      <c r="AP35" s="8">
        <v>0</v>
      </c>
      <c r="AQ35" s="7">
        <f t="shared" ref="AQ35:AQ66" si="29">+AR35-AS35</f>
        <v>0</v>
      </c>
      <c r="AR35" s="31"/>
      <c r="AS35" s="32"/>
      <c r="AT35" s="35"/>
      <c r="AU35" s="8">
        <v>0</v>
      </c>
      <c r="AV35" s="7">
        <f t="shared" ref="AV35:AV66" si="30">+AW35-AX35</f>
        <v>0</v>
      </c>
      <c r="AW35" s="31"/>
      <c r="AX35" s="32"/>
      <c r="AY35" s="35"/>
      <c r="AZ35" s="8">
        <v>0</v>
      </c>
      <c r="BA35" s="7">
        <f t="shared" ref="BA35:BA66" si="31">+BB35-BC35</f>
        <v>0</v>
      </c>
      <c r="BB35" s="31"/>
      <c r="BC35" s="32"/>
      <c r="BD35" s="68"/>
      <c r="BE35" s="71"/>
      <c r="BF35" s="5"/>
      <c r="BG35" s="5"/>
      <c r="BH35" s="72"/>
      <c r="BI35" s="69">
        <f t="shared" si="17"/>
        <v>0</v>
      </c>
      <c r="BJ35" s="69">
        <f t="shared" si="18"/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">
      <c r="A36" s="41">
        <v>6</v>
      </c>
      <c r="B36" s="19"/>
      <c r="C36" s="20" t="str">
        <f t="shared" si="19"/>
        <v/>
      </c>
      <c r="D36" s="7">
        <f t="shared" si="20"/>
        <v>0</v>
      </c>
      <c r="E36" s="9">
        <f t="shared" si="21"/>
        <v>0</v>
      </c>
      <c r="F36" s="50"/>
      <c r="G36" s="7">
        <v>0</v>
      </c>
      <c r="H36" s="7">
        <f t="shared" si="22"/>
        <v>0</v>
      </c>
      <c r="I36" s="31"/>
      <c r="J36" s="32"/>
      <c r="K36" s="35"/>
      <c r="L36" s="8">
        <v>0</v>
      </c>
      <c r="M36" s="7">
        <f t="shared" si="23"/>
        <v>0</v>
      </c>
      <c r="N36" s="31"/>
      <c r="O36" s="32"/>
      <c r="P36" s="35"/>
      <c r="Q36" s="8">
        <v>0</v>
      </c>
      <c r="R36" s="7">
        <f t="shared" si="24"/>
        <v>0</v>
      </c>
      <c r="S36" s="31"/>
      <c r="T36" s="32"/>
      <c r="U36" s="35"/>
      <c r="V36" s="8">
        <v>0</v>
      </c>
      <c r="W36" s="7">
        <f t="shared" si="25"/>
        <v>0</v>
      </c>
      <c r="X36" s="31"/>
      <c r="Y36" s="32"/>
      <c r="Z36" s="35"/>
      <c r="AA36" s="8">
        <v>0</v>
      </c>
      <c r="AB36" s="7">
        <f t="shared" si="26"/>
        <v>0</v>
      </c>
      <c r="AC36" s="31"/>
      <c r="AD36" s="32"/>
      <c r="AE36" s="35"/>
      <c r="AF36" s="8">
        <v>0</v>
      </c>
      <c r="AG36" s="7">
        <f t="shared" si="27"/>
        <v>0</v>
      </c>
      <c r="AH36" s="31"/>
      <c r="AI36" s="32"/>
      <c r="AJ36" s="35"/>
      <c r="AK36" s="8">
        <v>0</v>
      </c>
      <c r="AL36" s="7">
        <f t="shared" si="28"/>
        <v>0</v>
      </c>
      <c r="AM36" s="31"/>
      <c r="AN36" s="32"/>
      <c r="AO36" s="35"/>
      <c r="AP36" s="8">
        <v>0</v>
      </c>
      <c r="AQ36" s="7">
        <f t="shared" si="29"/>
        <v>0</v>
      </c>
      <c r="AR36" s="31"/>
      <c r="AS36" s="32"/>
      <c r="AT36" s="35"/>
      <c r="AU36" s="8">
        <v>0</v>
      </c>
      <c r="AV36" s="7">
        <f t="shared" si="30"/>
        <v>0</v>
      </c>
      <c r="AW36" s="31"/>
      <c r="AX36" s="32"/>
      <c r="AY36" s="35"/>
      <c r="AZ36" s="8">
        <v>0</v>
      </c>
      <c r="BA36" s="7">
        <f t="shared" si="31"/>
        <v>0</v>
      </c>
      <c r="BB36" s="31"/>
      <c r="BC36" s="32"/>
      <c r="BD36" s="68"/>
      <c r="BE36" s="71"/>
      <c r="BF36" s="5"/>
      <c r="BG36" s="5"/>
      <c r="BH36" s="72"/>
      <c r="BI36" s="69">
        <f t="shared" si="17"/>
        <v>0</v>
      </c>
      <c r="BJ36" s="69">
        <f t="shared" si="18"/>
        <v>0</v>
      </c>
      <c r="BK36" s="15"/>
      <c r="BL36" s="74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">
      <c r="A37" s="41">
        <v>8</v>
      </c>
      <c r="B37" s="19"/>
      <c r="C37" s="20" t="str">
        <f t="shared" si="19"/>
        <v/>
      </c>
      <c r="D37" s="7">
        <f t="shared" si="20"/>
        <v>0</v>
      </c>
      <c r="E37" s="9">
        <f t="shared" si="21"/>
        <v>0</v>
      </c>
      <c r="F37" s="50"/>
      <c r="G37" s="7">
        <v>0</v>
      </c>
      <c r="H37" s="7">
        <f t="shared" si="22"/>
        <v>0</v>
      </c>
      <c r="I37" s="31"/>
      <c r="J37" s="32"/>
      <c r="K37" s="35"/>
      <c r="L37" s="8">
        <v>0</v>
      </c>
      <c r="M37" s="7">
        <f t="shared" si="23"/>
        <v>0</v>
      </c>
      <c r="N37" s="31"/>
      <c r="O37" s="32"/>
      <c r="P37" s="35"/>
      <c r="Q37" s="8">
        <v>0</v>
      </c>
      <c r="R37" s="7">
        <f t="shared" si="24"/>
        <v>0</v>
      </c>
      <c r="S37" s="31"/>
      <c r="T37" s="32"/>
      <c r="U37" s="35"/>
      <c r="V37" s="8">
        <v>0</v>
      </c>
      <c r="W37" s="7">
        <f t="shared" si="25"/>
        <v>0</v>
      </c>
      <c r="X37" s="31"/>
      <c r="Y37" s="32"/>
      <c r="Z37" s="35"/>
      <c r="AA37" s="8">
        <v>0</v>
      </c>
      <c r="AB37" s="7">
        <f t="shared" si="26"/>
        <v>0</v>
      </c>
      <c r="AC37" s="31"/>
      <c r="AD37" s="32"/>
      <c r="AE37" s="35"/>
      <c r="AF37" s="8">
        <v>0</v>
      </c>
      <c r="AG37" s="7">
        <f t="shared" si="27"/>
        <v>0</v>
      </c>
      <c r="AH37" s="31"/>
      <c r="AI37" s="32"/>
      <c r="AJ37" s="35"/>
      <c r="AK37" s="8">
        <v>0</v>
      </c>
      <c r="AL37" s="7">
        <f t="shared" si="28"/>
        <v>0</v>
      </c>
      <c r="AM37" s="31"/>
      <c r="AN37" s="32"/>
      <c r="AO37" s="35"/>
      <c r="AP37" s="8">
        <v>0</v>
      </c>
      <c r="AQ37" s="7">
        <f t="shared" si="29"/>
        <v>0</v>
      </c>
      <c r="AR37" s="31"/>
      <c r="AS37" s="32"/>
      <c r="AT37" s="35"/>
      <c r="AU37" s="8">
        <v>0</v>
      </c>
      <c r="AV37" s="7">
        <f t="shared" si="30"/>
        <v>0</v>
      </c>
      <c r="AW37" s="31"/>
      <c r="AX37" s="32"/>
      <c r="AY37" s="35"/>
      <c r="AZ37" s="8">
        <v>0</v>
      </c>
      <c r="BA37" s="7">
        <f t="shared" si="31"/>
        <v>0</v>
      </c>
      <c r="BB37" s="31"/>
      <c r="BC37" s="32"/>
      <c r="BD37" s="68"/>
      <c r="BE37" s="71"/>
      <c r="BF37" s="5"/>
      <c r="BG37" s="5"/>
      <c r="BH37" s="72"/>
      <c r="BI37" s="69">
        <f t="shared" si="17"/>
        <v>0</v>
      </c>
      <c r="BJ37" s="69">
        <f t="shared" si="18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">
      <c r="A38" s="23"/>
      <c r="B38" s="19"/>
      <c r="C38" s="20" t="str">
        <f t="shared" si="19"/>
        <v/>
      </c>
      <c r="D38" s="7">
        <f t="shared" si="20"/>
        <v>0</v>
      </c>
      <c r="E38" s="9">
        <f t="shared" si="21"/>
        <v>0</v>
      </c>
      <c r="F38" s="50"/>
      <c r="G38" s="7">
        <v>0</v>
      </c>
      <c r="H38" s="7">
        <f t="shared" si="22"/>
        <v>0</v>
      </c>
      <c r="I38" s="31"/>
      <c r="J38" s="32"/>
      <c r="K38" s="35"/>
      <c r="L38" s="8">
        <v>0</v>
      </c>
      <c r="M38" s="7">
        <f t="shared" si="23"/>
        <v>0</v>
      </c>
      <c r="N38" s="31"/>
      <c r="O38" s="32"/>
      <c r="P38" s="35"/>
      <c r="Q38" s="8">
        <v>0</v>
      </c>
      <c r="R38" s="7">
        <f t="shared" si="24"/>
        <v>0</v>
      </c>
      <c r="S38" s="31"/>
      <c r="T38" s="32"/>
      <c r="U38" s="35"/>
      <c r="V38" s="8">
        <v>0</v>
      </c>
      <c r="W38" s="7">
        <f t="shared" si="25"/>
        <v>0</v>
      </c>
      <c r="X38" s="31"/>
      <c r="Y38" s="32"/>
      <c r="Z38" s="35"/>
      <c r="AA38" s="8">
        <v>0</v>
      </c>
      <c r="AB38" s="7">
        <f t="shared" si="26"/>
        <v>0</v>
      </c>
      <c r="AC38" s="31"/>
      <c r="AD38" s="32"/>
      <c r="AE38" s="35"/>
      <c r="AF38" s="8">
        <v>0</v>
      </c>
      <c r="AG38" s="7">
        <f t="shared" si="27"/>
        <v>0</v>
      </c>
      <c r="AH38" s="31"/>
      <c r="AI38" s="32"/>
      <c r="AJ38" s="35"/>
      <c r="AK38" s="8">
        <v>0</v>
      </c>
      <c r="AL38" s="7">
        <f t="shared" si="28"/>
        <v>0</v>
      </c>
      <c r="AM38" s="31"/>
      <c r="AN38" s="32"/>
      <c r="AO38" s="35"/>
      <c r="AP38" s="8">
        <v>0</v>
      </c>
      <c r="AQ38" s="7">
        <f t="shared" si="29"/>
        <v>0</v>
      </c>
      <c r="AR38" s="31"/>
      <c r="AS38" s="32"/>
      <c r="AT38" s="35"/>
      <c r="AU38" s="8">
        <v>0</v>
      </c>
      <c r="AV38" s="7">
        <f t="shared" si="30"/>
        <v>0</v>
      </c>
      <c r="AW38" s="31"/>
      <c r="AX38" s="32"/>
      <c r="AY38" s="35"/>
      <c r="AZ38" s="8">
        <v>0</v>
      </c>
      <c r="BA38" s="7">
        <f t="shared" si="31"/>
        <v>0</v>
      </c>
      <c r="BB38" s="31"/>
      <c r="BC38" s="32"/>
      <c r="BD38" s="68"/>
      <c r="BE38" s="71"/>
      <c r="BF38" s="5"/>
      <c r="BG38" s="5"/>
      <c r="BH38" s="72"/>
      <c r="BI38" s="69">
        <f t="shared" si="17"/>
        <v>0</v>
      </c>
      <c r="BJ38" s="69">
        <f t="shared" si="18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">
      <c r="A39" s="23"/>
      <c r="B39" s="19"/>
      <c r="C39" s="20" t="str">
        <f t="shared" si="19"/>
        <v/>
      </c>
      <c r="D39" s="7">
        <f t="shared" si="20"/>
        <v>0</v>
      </c>
      <c r="E39" s="9">
        <f t="shared" si="21"/>
        <v>0</v>
      </c>
      <c r="F39" s="50"/>
      <c r="G39" s="7">
        <v>0</v>
      </c>
      <c r="H39" s="7">
        <f t="shared" si="22"/>
        <v>0</v>
      </c>
      <c r="I39" s="31"/>
      <c r="J39" s="32"/>
      <c r="K39" s="35"/>
      <c r="L39" s="8">
        <v>0</v>
      </c>
      <c r="M39" s="7">
        <f t="shared" si="23"/>
        <v>0</v>
      </c>
      <c r="N39" s="31"/>
      <c r="O39" s="32"/>
      <c r="P39" s="35"/>
      <c r="Q39" s="8">
        <v>0</v>
      </c>
      <c r="R39" s="7">
        <f t="shared" si="24"/>
        <v>0</v>
      </c>
      <c r="S39" s="31"/>
      <c r="T39" s="32"/>
      <c r="U39" s="35"/>
      <c r="V39" s="8">
        <v>0</v>
      </c>
      <c r="W39" s="7">
        <f t="shared" si="25"/>
        <v>0</v>
      </c>
      <c r="X39" s="31"/>
      <c r="Y39" s="32"/>
      <c r="Z39" s="35"/>
      <c r="AA39" s="8">
        <v>0</v>
      </c>
      <c r="AB39" s="7">
        <f t="shared" si="26"/>
        <v>0</v>
      </c>
      <c r="AC39" s="31"/>
      <c r="AD39" s="32"/>
      <c r="AE39" s="35"/>
      <c r="AF39" s="8">
        <v>0</v>
      </c>
      <c r="AG39" s="7">
        <f t="shared" si="27"/>
        <v>0</v>
      </c>
      <c r="AH39" s="31"/>
      <c r="AI39" s="32"/>
      <c r="AJ39" s="35"/>
      <c r="AK39" s="8">
        <v>0</v>
      </c>
      <c r="AL39" s="7">
        <f t="shared" si="28"/>
        <v>0</v>
      </c>
      <c r="AM39" s="31"/>
      <c r="AN39" s="32"/>
      <c r="AO39" s="35"/>
      <c r="AP39" s="8">
        <v>0</v>
      </c>
      <c r="AQ39" s="7">
        <f t="shared" si="29"/>
        <v>0</v>
      </c>
      <c r="AR39" s="31"/>
      <c r="AS39" s="32"/>
      <c r="AT39" s="35"/>
      <c r="AU39" s="8">
        <v>0</v>
      </c>
      <c r="AV39" s="7">
        <f t="shared" si="30"/>
        <v>0</v>
      </c>
      <c r="AW39" s="31"/>
      <c r="AX39" s="32"/>
      <c r="AY39" s="35"/>
      <c r="AZ39" s="8">
        <v>0</v>
      </c>
      <c r="BA39" s="7">
        <f t="shared" si="31"/>
        <v>0</v>
      </c>
      <c r="BB39" s="31"/>
      <c r="BC39" s="32"/>
      <c r="BD39" s="68"/>
      <c r="BE39" s="71"/>
      <c r="BF39" s="5"/>
      <c r="BG39" s="5"/>
      <c r="BH39" s="72"/>
      <c r="BI39" s="69">
        <f t="shared" si="17"/>
        <v>0</v>
      </c>
      <c r="BJ39" s="69">
        <f t="shared" si="18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">
      <c r="A40" s="23"/>
      <c r="B40" s="19"/>
      <c r="C40" s="20" t="str">
        <f t="shared" si="19"/>
        <v/>
      </c>
      <c r="D40" s="7">
        <f t="shared" si="20"/>
        <v>0</v>
      </c>
      <c r="E40" s="9">
        <f t="shared" si="21"/>
        <v>0</v>
      </c>
      <c r="F40" s="50"/>
      <c r="G40" s="7">
        <v>0</v>
      </c>
      <c r="H40" s="7">
        <f t="shared" si="22"/>
        <v>0</v>
      </c>
      <c r="I40" s="31"/>
      <c r="J40" s="32"/>
      <c r="K40" s="35"/>
      <c r="L40" s="8">
        <v>0</v>
      </c>
      <c r="M40" s="7">
        <f t="shared" si="23"/>
        <v>0</v>
      </c>
      <c r="N40" s="31"/>
      <c r="O40" s="32"/>
      <c r="P40" s="35"/>
      <c r="Q40" s="8">
        <v>0</v>
      </c>
      <c r="R40" s="7">
        <f t="shared" si="24"/>
        <v>0</v>
      </c>
      <c r="S40" s="31"/>
      <c r="T40" s="32"/>
      <c r="U40" s="35"/>
      <c r="V40" s="8">
        <v>0</v>
      </c>
      <c r="W40" s="7">
        <f t="shared" si="25"/>
        <v>0</v>
      </c>
      <c r="X40" s="31"/>
      <c r="Y40" s="32"/>
      <c r="Z40" s="35"/>
      <c r="AA40" s="8">
        <v>0</v>
      </c>
      <c r="AB40" s="7">
        <f t="shared" si="26"/>
        <v>0</v>
      </c>
      <c r="AC40" s="31"/>
      <c r="AD40" s="32"/>
      <c r="AE40" s="35"/>
      <c r="AF40" s="8">
        <v>0</v>
      </c>
      <c r="AG40" s="7">
        <f t="shared" si="27"/>
        <v>0</v>
      </c>
      <c r="AH40" s="31"/>
      <c r="AI40" s="32"/>
      <c r="AJ40" s="35"/>
      <c r="AK40" s="8">
        <v>0</v>
      </c>
      <c r="AL40" s="7">
        <f t="shared" si="28"/>
        <v>0</v>
      </c>
      <c r="AM40" s="31"/>
      <c r="AN40" s="32"/>
      <c r="AO40" s="35"/>
      <c r="AP40" s="8">
        <v>0</v>
      </c>
      <c r="AQ40" s="7">
        <f t="shared" si="29"/>
        <v>0</v>
      </c>
      <c r="AR40" s="31"/>
      <c r="AS40" s="32"/>
      <c r="AT40" s="35"/>
      <c r="AU40" s="8">
        <v>0</v>
      </c>
      <c r="AV40" s="7">
        <f t="shared" si="30"/>
        <v>0</v>
      </c>
      <c r="AW40" s="31"/>
      <c r="AX40" s="32"/>
      <c r="AY40" s="35"/>
      <c r="AZ40" s="8">
        <v>0</v>
      </c>
      <c r="BA40" s="7">
        <f t="shared" si="31"/>
        <v>0</v>
      </c>
      <c r="BB40" s="31"/>
      <c r="BC40" s="32"/>
      <c r="BD40" s="68"/>
      <c r="BE40" s="71"/>
      <c r="BF40" s="5"/>
      <c r="BG40" s="5"/>
      <c r="BH40" s="72"/>
      <c r="BI40" s="69">
        <f t="shared" si="17"/>
        <v>0</v>
      </c>
      <c r="BJ40" s="69">
        <f t="shared" si="18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">
      <c r="B41" s="19"/>
      <c r="C41" s="20" t="str">
        <f t="shared" si="19"/>
        <v/>
      </c>
      <c r="D41" s="7">
        <f t="shared" si="20"/>
        <v>0</v>
      </c>
      <c r="E41" s="9">
        <f t="shared" si="21"/>
        <v>0</v>
      </c>
      <c r="F41" s="50"/>
      <c r="G41" s="7">
        <v>0</v>
      </c>
      <c r="H41" s="7">
        <f t="shared" si="22"/>
        <v>0</v>
      </c>
      <c r="I41" s="63"/>
      <c r="J41" s="32"/>
      <c r="K41" s="35"/>
      <c r="L41" s="8">
        <v>0</v>
      </c>
      <c r="M41" s="7">
        <f t="shared" si="23"/>
        <v>0</v>
      </c>
      <c r="N41" s="31"/>
      <c r="O41" s="32"/>
      <c r="P41" s="35"/>
      <c r="Q41" s="8">
        <v>0</v>
      </c>
      <c r="R41" s="7">
        <f t="shared" si="24"/>
        <v>0</v>
      </c>
      <c r="S41" s="31"/>
      <c r="T41" s="32"/>
      <c r="U41" s="35"/>
      <c r="V41" s="8">
        <v>0</v>
      </c>
      <c r="W41" s="7">
        <f t="shared" si="25"/>
        <v>0</v>
      </c>
      <c r="X41" s="31"/>
      <c r="Y41" s="32"/>
      <c r="Z41" s="35"/>
      <c r="AA41" s="8">
        <v>0</v>
      </c>
      <c r="AB41" s="7">
        <f t="shared" si="26"/>
        <v>0</v>
      </c>
      <c r="AC41" s="31"/>
      <c r="AD41" s="32"/>
      <c r="AE41" s="35"/>
      <c r="AF41" s="8">
        <v>0</v>
      </c>
      <c r="AG41" s="7">
        <f t="shared" si="27"/>
        <v>0</v>
      </c>
      <c r="AH41" s="31"/>
      <c r="AI41" s="32"/>
      <c r="AJ41" s="35"/>
      <c r="AK41" s="8">
        <v>0</v>
      </c>
      <c r="AL41" s="7">
        <f t="shared" si="28"/>
        <v>0</v>
      </c>
      <c r="AM41" s="31"/>
      <c r="AN41" s="32"/>
      <c r="AO41" s="35"/>
      <c r="AP41" s="8">
        <v>0</v>
      </c>
      <c r="AQ41" s="7">
        <f t="shared" si="29"/>
        <v>0</v>
      </c>
      <c r="AR41" s="31"/>
      <c r="AS41" s="32"/>
      <c r="AT41" s="35"/>
      <c r="AU41" s="8">
        <v>0</v>
      </c>
      <c r="AV41" s="7">
        <f t="shared" si="30"/>
        <v>0</v>
      </c>
      <c r="AW41" s="31"/>
      <c r="AX41" s="32"/>
      <c r="AY41" s="35"/>
      <c r="AZ41" s="8">
        <v>0</v>
      </c>
      <c r="BA41" s="7">
        <f t="shared" si="31"/>
        <v>0</v>
      </c>
      <c r="BB41" s="31"/>
      <c r="BC41" s="32"/>
      <c r="BD41" s="68"/>
      <c r="BE41" s="71"/>
      <c r="BF41" s="5"/>
      <c r="BG41" s="5"/>
      <c r="BH41" s="72"/>
      <c r="BI41" s="69">
        <f t="shared" si="17"/>
        <v>0</v>
      </c>
      <c r="BJ41" s="69">
        <f t="shared" si="18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">
      <c r="B42" s="19"/>
      <c r="C42" s="20" t="str">
        <f t="shared" si="19"/>
        <v/>
      </c>
      <c r="D42" s="7">
        <f t="shared" si="20"/>
        <v>0</v>
      </c>
      <c r="E42" s="9">
        <f t="shared" si="21"/>
        <v>0</v>
      </c>
      <c r="F42" s="50"/>
      <c r="G42" s="7">
        <v>0</v>
      </c>
      <c r="H42" s="7">
        <f t="shared" si="22"/>
        <v>0</v>
      </c>
      <c r="I42" s="31"/>
      <c r="J42" s="32"/>
      <c r="K42" s="35"/>
      <c r="L42" s="8">
        <v>0</v>
      </c>
      <c r="M42" s="7">
        <f t="shared" si="23"/>
        <v>0</v>
      </c>
      <c r="N42" s="31"/>
      <c r="O42" s="32"/>
      <c r="P42" s="35"/>
      <c r="Q42" s="8">
        <v>0</v>
      </c>
      <c r="R42" s="7">
        <f t="shared" si="24"/>
        <v>0</v>
      </c>
      <c r="S42" s="31"/>
      <c r="T42" s="32"/>
      <c r="U42" s="35"/>
      <c r="V42" s="8">
        <v>0</v>
      </c>
      <c r="W42" s="7">
        <f t="shared" si="25"/>
        <v>0</v>
      </c>
      <c r="X42" s="31"/>
      <c r="Y42" s="32"/>
      <c r="Z42" s="35"/>
      <c r="AA42" s="8">
        <v>0</v>
      </c>
      <c r="AB42" s="7">
        <f t="shared" si="26"/>
        <v>0</v>
      </c>
      <c r="AC42" s="31"/>
      <c r="AD42" s="32"/>
      <c r="AE42" s="35"/>
      <c r="AF42" s="8">
        <v>0</v>
      </c>
      <c r="AG42" s="7">
        <f t="shared" si="27"/>
        <v>0</v>
      </c>
      <c r="AH42" s="31"/>
      <c r="AI42" s="32"/>
      <c r="AJ42" s="35"/>
      <c r="AK42" s="8">
        <v>0</v>
      </c>
      <c r="AL42" s="7">
        <f t="shared" si="28"/>
        <v>0</v>
      </c>
      <c r="AM42" s="31"/>
      <c r="AN42" s="32"/>
      <c r="AO42" s="35"/>
      <c r="AP42" s="8">
        <v>0</v>
      </c>
      <c r="AQ42" s="7">
        <f t="shared" si="29"/>
        <v>0</v>
      </c>
      <c r="AR42" s="31"/>
      <c r="AS42" s="32"/>
      <c r="AT42" s="35"/>
      <c r="AU42" s="8">
        <v>0</v>
      </c>
      <c r="AV42" s="7">
        <f t="shared" si="30"/>
        <v>0</v>
      </c>
      <c r="AW42" s="31"/>
      <c r="AX42" s="32"/>
      <c r="AY42" s="35"/>
      <c r="AZ42" s="8">
        <v>0</v>
      </c>
      <c r="BA42" s="7">
        <f t="shared" si="31"/>
        <v>0</v>
      </c>
      <c r="BB42" s="31"/>
      <c r="BC42" s="32"/>
      <c r="BD42" s="68"/>
      <c r="BE42" s="71"/>
      <c r="BF42" s="5"/>
      <c r="BG42" s="5"/>
      <c r="BH42" s="72"/>
      <c r="BI42" s="69">
        <f t="shared" si="17"/>
        <v>0</v>
      </c>
      <c r="BJ42" s="69">
        <f t="shared" si="18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">
      <c r="B43" s="19"/>
      <c r="C43" s="20" t="str">
        <f t="shared" si="19"/>
        <v/>
      </c>
      <c r="D43" s="7">
        <f t="shared" si="20"/>
        <v>0</v>
      </c>
      <c r="E43" s="9">
        <f t="shared" si="21"/>
        <v>0</v>
      </c>
      <c r="F43" s="50"/>
      <c r="G43" s="7">
        <v>0</v>
      </c>
      <c r="H43" s="7">
        <f t="shared" si="22"/>
        <v>0</v>
      </c>
      <c r="I43" s="31"/>
      <c r="J43" s="32"/>
      <c r="K43" s="35"/>
      <c r="L43" s="8">
        <v>0</v>
      </c>
      <c r="M43" s="7">
        <f t="shared" si="23"/>
        <v>0</v>
      </c>
      <c r="N43" s="31"/>
      <c r="O43" s="32"/>
      <c r="P43" s="35"/>
      <c r="Q43" s="8">
        <v>0</v>
      </c>
      <c r="R43" s="7">
        <f t="shared" si="24"/>
        <v>0</v>
      </c>
      <c r="S43" s="31"/>
      <c r="T43" s="32"/>
      <c r="U43" s="35"/>
      <c r="V43" s="8">
        <v>0</v>
      </c>
      <c r="W43" s="7">
        <f t="shared" si="25"/>
        <v>0</v>
      </c>
      <c r="X43" s="31"/>
      <c r="Y43" s="32"/>
      <c r="Z43" s="35"/>
      <c r="AA43" s="8">
        <v>0</v>
      </c>
      <c r="AB43" s="7">
        <f t="shared" si="26"/>
        <v>0</v>
      </c>
      <c r="AC43" s="31"/>
      <c r="AD43" s="32"/>
      <c r="AE43" s="35"/>
      <c r="AF43" s="8">
        <v>0</v>
      </c>
      <c r="AG43" s="7">
        <f t="shared" si="27"/>
        <v>0</v>
      </c>
      <c r="AH43" s="31"/>
      <c r="AI43" s="32"/>
      <c r="AJ43" s="35"/>
      <c r="AK43" s="8">
        <v>0</v>
      </c>
      <c r="AL43" s="7">
        <f t="shared" si="28"/>
        <v>0</v>
      </c>
      <c r="AM43" s="31"/>
      <c r="AN43" s="32"/>
      <c r="AO43" s="35"/>
      <c r="AP43" s="8">
        <v>0</v>
      </c>
      <c r="AQ43" s="7">
        <f t="shared" si="29"/>
        <v>0</v>
      </c>
      <c r="AR43" s="31"/>
      <c r="AS43" s="32"/>
      <c r="AT43" s="35"/>
      <c r="AU43" s="8">
        <v>0</v>
      </c>
      <c r="AV43" s="7">
        <f t="shared" si="30"/>
        <v>0</v>
      </c>
      <c r="AW43" s="31"/>
      <c r="AX43" s="32"/>
      <c r="AY43" s="35"/>
      <c r="AZ43" s="8">
        <v>0</v>
      </c>
      <c r="BA43" s="7">
        <f t="shared" si="31"/>
        <v>0</v>
      </c>
      <c r="BB43" s="31"/>
      <c r="BC43" s="32"/>
      <c r="BD43" s="68"/>
      <c r="BE43" s="71"/>
      <c r="BF43" s="5"/>
      <c r="BG43" s="5"/>
      <c r="BH43" s="72"/>
      <c r="BI43" s="69">
        <f t="shared" si="17"/>
        <v>0</v>
      </c>
      <c r="BJ43" s="69">
        <f t="shared" si="18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">
      <c r="B44" s="19"/>
      <c r="C44" s="20" t="str">
        <f t="shared" si="19"/>
        <v/>
      </c>
      <c r="D44" s="7">
        <f t="shared" si="20"/>
        <v>0</v>
      </c>
      <c r="E44" s="9">
        <f t="shared" si="21"/>
        <v>0</v>
      </c>
      <c r="F44" s="50"/>
      <c r="G44" s="7">
        <v>0</v>
      </c>
      <c r="H44" s="7">
        <f t="shared" si="22"/>
        <v>0</v>
      </c>
      <c r="I44" s="31"/>
      <c r="J44" s="32"/>
      <c r="K44" s="35"/>
      <c r="L44" s="8">
        <v>0</v>
      </c>
      <c r="M44" s="7">
        <f t="shared" si="23"/>
        <v>0</v>
      </c>
      <c r="N44" s="31"/>
      <c r="O44" s="32"/>
      <c r="P44" s="35"/>
      <c r="Q44" s="8">
        <v>0</v>
      </c>
      <c r="R44" s="7">
        <f t="shared" si="24"/>
        <v>0</v>
      </c>
      <c r="S44" s="31"/>
      <c r="T44" s="32"/>
      <c r="U44" s="35"/>
      <c r="V44" s="8">
        <v>0</v>
      </c>
      <c r="W44" s="7">
        <f t="shared" si="25"/>
        <v>0</v>
      </c>
      <c r="X44" s="31"/>
      <c r="Y44" s="32"/>
      <c r="Z44" s="35"/>
      <c r="AA44" s="8">
        <v>0</v>
      </c>
      <c r="AB44" s="7">
        <f t="shared" si="26"/>
        <v>0</v>
      </c>
      <c r="AC44" s="31"/>
      <c r="AD44" s="32"/>
      <c r="AE44" s="35"/>
      <c r="AF44" s="8">
        <v>0</v>
      </c>
      <c r="AG44" s="7">
        <f t="shared" si="27"/>
        <v>0</v>
      </c>
      <c r="AH44" s="31"/>
      <c r="AI44" s="32"/>
      <c r="AJ44" s="35"/>
      <c r="AK44" s="8">
        <v>0</v>
      </c>
      <c r="AL44" s="7">
        <f t="shared" si="28"/>
        <v>0</v>
      </c>
      <c r="AM44" s="31"/>
      <c r="AN44" s="32"/>
      <c r="AO44" s="35"/>
      <c r="AP44" s="8">
        <v>0</v>
      </c>
      <c r="AQ44" s="7">
        <f t="shared" si="29"/>
        <v>0</v>
      </c>
      <c r="AR44" s="31"/>
      <c r="AS44" s="32"/>
      <c r="AT44" s="35"/>
      <c r="AU44" s="8">
        <v>0</v>
      </c>
      <c r="AV44" s="7">
        <f t="shared" si="30"/>
        <v>0</v>
      </c>
      <c r="AW44" s="31"/>
      <c r="AX44" s="32"/>
      <c r="AY44" s="35"/>
      <c r="AZ44" s="8">
        <v>0</v>
      </c>
      <c r="BA44" s="7">
        <f t="shared" si="31"/>
        <v>0</v>
      </c>
      <c r="BB44" s="31"/>
      <c r="BC44" s="32"/>
      <c r="BD44" s="68"/>
      <c r="BE44" s="71"/>
      <c r="BF44" s="5"/>
      <c r="BG44" s="5"/>
      <c r="BH44" s="72"/>
      <c r="BI44" s="69">
        <f t="shared" si="17"/>
        <v>0</v>
      </c>
      <c r="BJ44" s="69">
        <f t="shared" si="18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">
      <c r="B45" s="19"/>
      <c r="C45" s="20" t="str">
        <f t="shared" si="19"/>
        <v/>
      </c>
      <c r="D45" s="7">
        <f t="shared" si="20"/>
        <v>0</v>
      </c>
      <c r="E45" s="9">
        <f t="shared" si="21"/>
        <v>0</v>
      </c>
      <c r="F45" s="50"/>
      <c r="G45" s="7">
        <v>0</v>
      </c>
      <c r="H45" s="7">
        <f t="shared" si="22"/>
        <v>0</v>
      </c>
      <c r="I45" s="31"/>
      <c r="J45" s="32"/>
      <c r="K45" s="35"/>
      <c r="L45" s="8">
        <v>0</v>
      </c>
      <c r="M45" s="7">
        <f t="shared" si="23"/>
        <v>0</v>
      </c>
      <c r="N45" s="31"/>
      <c r="O45" s="32"/>
      <c r="P45" s="35"/>
      <c r="Q45" s="8">
        <v>0</v>
      </c>
      <c r="R45" s="7">
        <f t="shared" si="24"/>
        <v>0</v>
      </c>
      <c r="S45" s="31"/>
      <c r="T45" s="32"/>
      <c r="U45" s="35"/>
      <c r="V45" s="8">
        <v>0</v>
      </c>
      <c r="W45" s="7">
        <f t="shared" si="25"/>
        <v>0</v>
      </c>
      <c r="X45" s="31"/>
      <c r="Y45" s="32"/>
      <c r="Z45" s="35"/>
      <c r="AA45" s="8">
        <v>0</v>
      </c>
      <c r="AB45" s="7">
        <f t="shared" si="26"/>
        <v>0</v>
      </c>
      <c r="AC45" s="31"/>
      <c r="AD45" s="32"/>
      <c r="AE45" s="35"/>
      <c r="AF45" s="8">
        <v>0</v>
      </c>
      <c r="AG45" s="7">
        <f t="shared" si="27"/>
        <v>0</v>
      </c>
      <c r="AH45" s="31"/>
      <c r="AI45" s="32"/>
      <c r="AJ45" s="35"/>
      <c r="AK45" s="8">
        <v>0</v>
      </c>
      <c r="AL45" s="7">
        <f t="shared" si="28"/>
        <v>0</v>
      </c>
      <c r="AM45" s="31"/>
      <c r="AN45" s="32"/>
      <c r="AO45" s="35"/>
      <c r="AP45" s="8">
        <v>0</v>
      </c>
      <c r="AQ45" s="7">
        <f t="shared" si="29"/>
        <v>0</v>
      </c>
      <c r="AR45" s="31"/>
      <c r="AS45" s="32"/>
      <c r="AT45" s="35"/>
      <c r="AU45" s="8">
        <v>0</v>
      </c>
      <c r="AV45" s="7">
        <f t="shared" si="30"/>
        <v>0</v>
      </c>
      <c r="AW45" s="31"/>
      <c r="AX45" s="32"/>
      <c r="AY45" s="35"/>
      <c r="AZ45" s="8">
        <v>0</v>
      </c>
      <c r="BA45" s="7">
        <f t="shared" si="31"/>
        <v>0</v>
      </c>
      <c r="BB45" s="31"/>
      <c r="BC45" s="32"/>
      <c r="BD45" s="68"/>
      <c r="BE45" s="71"/>
      <c r="BF45" s="5"/>
      <c r="BG45" s="5"/>
      <c r="BH45" s="72"/>
      <c r="BI45" s="69">
        <f t="shared" si="17"/>
        <v>0</v>
      </c>
      <c r="BJ45" s="69">
        <f t="shared" si="18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">
      <c r="B46" s="19"/>
      <c r="C46" s="20" t="str">
        <f t="shared" si="19"/>
        <v/>
      </c>
      <c r="D46" s="7">
        <f t="shared" si="20"/>
        <v>0</v>
      </c>
      <c r="E46" s="9">
        <f t="shared" si="21"/>
        <v>0</v>
      </c>
      <c r="F46" s="50"/>
      <c r="G46" s="7">
        <v>0</v>
      </c>
      <c r="H46" s="7">
        <f t="shared" si="22"/>
        <v>0</v>
      </c>
      <c r="I46" s="31"/>
      <c r="J46" s="32"/>
      <c r="K46" s="35"/>
      <c r="L46" s="8">
        <v>0</v>
      </c>
      <c r="M46" s="7">
        <f t="shared" si="23"/>
        <v>0</v>
      </c>
      <c r="N46" s="31"/>
      <c r="O46" s="32"/>
      <c r="P46" s="35"/>
      <c r="Q46" s="8">
        <v>0</v>
      </c>
      <c r="R46" s="7">
        <f t="shared" si="24"/>
        <v>0</v>
      </c>
      <c r="S46" s="31"/>
      <c r="T46" s="32"/>
      <c r="U46" s="35"/>
      <c r="V46" s="8">
        <v>0</v>
      </c>
      <c r="W46" s="7">
        <f t="shared" si="25"/>
        <v>0</v>
      </c>
      <c r="X46" s="31"/>
      <c r="Y46" s="32"/>
      <c r="Z46" s="35"/>
      <c r="AA46" s="8">
        <v>0</v>
      </c>
      <c r="AB46" s="7">
        <f t="shared" si="26"/>
        <v>0</v>
      </c>
      <c r="AC46" s="31"/>
      <c r="AD46" s="32"/>
      <c r="AE46" s="35"/>
      <c r="AF46" s="8">
        <v>0</v>
      </c>
      <c r="AG46" s="7">
        <f t="shared" si="27"/>
        <v>0</v>
      </c>
      <c r="AH46" s="31"/>
      <c r="AI46" s="32"/>
      <c r="AJ46" s="35"/>
      <c r="AK46" s="8">
        <v>0</v>
      </c>
      <c r="AL46" s="7">
        <f t="shared" si="28"/>
        <v>0</v>
      </c>
      <c r="AM46" s="31"/>
      <c r="AN46" s="32"/>
      <c r="AO46" s="35"/>
      <c r="AP46" s="8">
        <v>0</v>
      </c>
      <c r="AQ46" s="7">
        <f t="shared" si="29"/>
        <v>0</v>
      </c>
      <c r="AR46" s="31"/>
      <c r="AS46" s="32"/>
      <c r="AT46" s="35"/>
      <c r="AU46" s="8">
        <v>0</v>
      </c>
      <c r="AV46" s="7">
        <f t="shared" si="30"/>
        <v>0</v>
      </c>
      <c r="AW46" s="31"/>
      <c r="AX46" s="32"/>
      <c r="AY46" s="35"/>
      <c r="AZ46" s="8">
        <v>0</v>
      </c>
      <c r="BA46" s="7">
        <f t="shared" si="31"/>
        <v>0</v>
      </c>
      <c r="BB46" s="31"/>
      <c r="BC46" s="32"/>
      <c r="BD46" s="68"/>
      <c r="BE46" s="71"/>
      <c r="BF46" s="5"/>
      <c r="BG46" s="5"/>
      <c r="BH46" s="72"/>
      <c r="BI46" s="69">
        <f t="shared" ref="BI46:BI66" si="32">SUM(BE46:BH46)</f>
        <v>0</v>
      </c>
      <c r="BJ46" s="69">
        <f t="shared" ref="BJ46:BJ66" si="33">MAX(BE46:BH46)</f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">
      <c r="B47" s="19"/>
      <c r="C47" s="20" t="str">
        <f t="shared" si="19"/>
        <v/>
      </c>
      <c r="D47" s="7">
        <f t="shared" si="20"/>
        <v>0</v>
      </c>
      <c r="E47" s="9">
        <f t="shared" si="21"/>
        <v>0</v>
      </c>
      <c r="F47" s="50"/>
      <c r="G47" s="7">
        <v>0</v>
      </c>
      <c r="H47" s="7">
        <f t="shared" si="22"/>
        <v>0</v>
      </c>
      <c r="I47" s="31"/>
      <c r="J47" s="32"/>
      <c r="K47" s="35"/>
      <c r="L47" s="8">
        <v>0</v>
      </c>
      <c r="M47" s="7">
        <f t="shared" si="23"/>
        <v>0</v>
      </c>
      <c r="N47" s="31"/>
      <c r="O47" s="32"/>
      <c r="P47" s="35"/>
      <c r="Q47" s="8">
        <v>0</v>
      </c>
      <c r="R47" s="7">
        <f t="shared" si="24"/>
        <v>0</v>
      </c>
      <c r="S47" s="31"/>
      <c r="T47" s="32"/>
      <c r="U47" s="35"/>
      <c r="V47" s="8">
        <v>0</v>
      </c>
      <c r="W47" s="7">
        <f t="shared" si="25"/>
        <v>0</v>
      </c>
      <c r="X47" s="31"/>
      <c r="Y47" s="32"/>
      <c r="Z47" s="35"/>
      <c r="AA47" s="8">
        <v>0</v>
      </c>
      <c r="AB47" s="7">
        <f t="shared" si="26"/>
        <v>0</v>
      </c>
      <c r="AC47" s="31"/>
      <c r="AD47" s="32"/>
      <c r="AE47" s="35"/>
      <c r="AF47" s="8">
        <v>0</v>
      </c>
      <c r="AG47" s="7">
        <f t="shared" si="27"/>
        <v>0</v>
      </c>
      <c r="AH47" s="31"/>
      <c r="AI47" s="32"/>
      <c r="AJ47" s="35"/>
      <c r="AK47" s="8">
        <v>0</v>
      </c>
      <c r="AL47" s="7">
        <f t="shared" si="28"/>
        <v>0</v>
      </c>
      <c r="AM47" s="31"/>
      <c r="AN47" s="32"/>
      <c r="AO47" s="35"/>
      <c r="AP47" s="8">
        <v>0</v>
      </c>
      <c r="AQ47" s="7">
        <f t="shared" si="29"/>
        <v>0</v>
      </c>
      <c r="AR47" s="31"/>
      <c r="AS47" s="32"/>
      <c r="AT47" s="35"/>
      <c r="AU47" s="8">
        <v>0</v>
      </c>
      <c r="AV47" s="7">
        <f t="shared" si="30"/>
        <v>0</v>
      </c>
      <c r="AW47" s="31"/>
      <c r="AX47" s="32"/>
      <c r="AY47" s="35"/>
      <c r="AZ47" s="8">
        <v>0</v>
      </c>
      <c r="BA47" s="7">
        <f t="shared" si="31"/>
        <v>0</v>
      </c>
      <c r="BB47" s="31"/>
      <c r="BC47" s="32"/>
      <c r="BD47" s="68"/>
      <c r="BE47" s="71"/>
      <c r="BF47" s="5"/>
      <c r="BG47" s="5"/>
      <c r="BH47" s="72"/>
      <c r="BI47" s="69">
        <f t="shared" si="32"/>
        <v>0</v>
      </c>
      <c r="BJ47" s="69">
        <f t="shared" si="33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">
      <c r="B48" s="19"/>
      <c r="C48" s="20" t="str">
        <f t="shared" si="19"/>
        <v/>
      </c>
      <c r="D48" s="7">
        <f t="shared" si="20"/>
        <v>0</v>
      </c>
      <c r="E48" s="9">
        <f t="shared" si="21"/>
        <v>0</v>
      </c>
      <c r="F48" s="50"/>
      <c r="G48" s="7">
        <v>0</v>
      </c>
      <c r="H48" s="7">
        <f t="shared" si="22"/>
        <v>0</v>
      </c>
      <c r="I48" s="31"/>
      <c r="J48" s="32"/>
      <c r="K48" s="35"/>
      <c r="L48" s="8">
        <v>0</v>
      </c>
      <c r="M48" s="7">
        <f t="shared" si="23"/>
        <v>0</v>
      </c>
      <c r="N48" s="31"/>
      <c r="O48" s="32"/>
      <c r="P48" s="35"/>
      <c r="Q48" s="8">
        <v>0</v>
      </c>
      <c r="R48" s="7">
        <f t="shared" si="24"/>
        <v>0</v>
      </c>
      <c r="S48" s="31"/>
      <c r="T48" s="32"/>
      <c r="U48" s="35"/>
      <c r="V48" s="8">
        <v>0</v>
      </c>
      <c r="W48" s="7">
        <f t="shared" si="25"/>
        <v>0</v>
      </c>
      <c r="X48" s="31"/>
      <c r="Y48" s="32"/>
      <c r="Z48" s="35"/>
      <c r="AA48" s="8">
        <v>0</v>
      </c>
      <c r="AB48" s="7">
        <f t="shared" si="26"/>
        <v>0</v>
      </c>
      <c r="AC48" s="31"/>
      <c r="AD48" s="32"/>
      <c r="AE48" s="35"/>
      <c r="AF48" s="8">
        <v>0</v>
      </c>
      <c r="AG48" s="7">
        <f t="shared" si="27"/>
        <v>0</v>
      </c>
      <c r="AH48" s="31"/>
      <c r="AI48" s="32"/>
      <c r="AJ48" s="35"/>
      <c r="AK48" s="8">
        <v>0</v>
      </c>
      <c r="AL48" s="7">
        <f t="shared" si="28"/>
        <v>0</v>
      </c>
      <c r="AM48" s="31"/>
      <c r="AN48" s="32"/>
      <c r="AO48" s="35"/>
      <c r="AP48" s="8">
        <v>0</v>
      </c>
      <c r="AQ48" s="7">
        <f t="shared" si="29"/>
        <v>0</v>
      </c>
      <c r="AR48" s="31"/>
      <c r="AS48" s="32"/>
      <c r="AT48" s="35"/>
      <c r="AU48" s="8">
        <v>0</v>
      </c>
      <c r="AV48" s="7">
        <f t="shared" si="30"/>
        <v>0</v>
      </c>
      <c r="AW48" s="31"/>
      <c r="AX48" s="32"/>
      <c r="AY48" s="35"/>
      <c r="AZ48" s="8">
        <v>0</v>
      </c>
      <c r="BA48" s="7">
        <f t="shared" si="31"/>
        <v>0</v>
      </c>
      <c r="BB48" s="31"/>
      <c r="BC48" s="32"/>
      <c r="BD48" s="68"/>
      <c r="BE48" s="71"/>
      <c r="BF48" s="5"/>
      <c r="BG48" s="5"/>
      <c r="BH48" s="72"/>
      <c r="BI48" s="69">
        <f t="shared" si="32"/>
        <v>0</v>
      </c>
      <c r="BJ48" s="69">
        <f t="shared" si="33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">
      <c r="B49" s="19"/>
      <c r="C49" s="20" t="str">
        <f t="shared" si="19"/>
        <v/>
      </c>
      <c r="D49" s="7">
        <f t="shared" si="20"/>
        <v>0</v>
      </c>
      <c r="E49" s="9">
        <f t="shared" si="21"/>
        <v>0</v>
      </c>
      <c r="F49" s="50"/>
      <c r="G49" s="7">
        <v>0</v>
      </c>
      <c r="H49" s="7">
        <f t="shared" si="22"/>
        <v>0</v>
      </c>
      <c r="I49" s="31"/>
      <c r="J49" s="32"/>
      <c r="K49" s="35"/>
      <c r="L49" s="8">
        <v>0</v>
      </c>
      <c r="M49" s="7">
        <f t="shared" si="23"/>
        <v>0</v>
      </c>
      <c r="N49" s="31"/>
      <c r="O49" s="32"/>
      <c r="P49" s="35"/>
      <c r="Q49" s="8">
        <v>0</v>
      </c>
      <c r="R49" s="7">
        <f t="shared" si="24"/>
        <v>0</v>
      </c>
      <c r="S49" s="31"/>
      <c r="T49" s="32"/>
      <c r="U49" s="35"/>
      <c r="V49" s="8">
        <v>0</v>
      </c>
      <c r="W49" s="7">
        <f t="shared" si="25"/>
        <v>0</v>
      </c>
      <c r="X49" s="31"/>
      <c r="Y49" s="32"/>
      <c r="Z49" s="35"/>
      <c r="AA49" s="8">
        <v>0</v>
      </c>
      <c r="AB49" s="7">
        <f t="shared" si="26"/>
        <v>0</v>
      </c>
      <c r="AC49" s="31"/>
      <c r="AD49" s="32"/>
      <c r="AE49" s="35"/>
      <c r="AF49" s="8">
        <v>0</v>
      </c>
      <c r="AG49" s="7">
        <f t="shared" si="27"/>
        <v>0</v>
      </c>
      <c r="AH49" s="31"/>
      <c r="AI49" s="32"/>
      <c r="AJ49" s="35"/>
      <c r="AK49" s="8">
        <v>0</v>
      </c>
      <c r="AL49" s="7">
        <f t="shared" si="28"/>
        <v>0</v>
      </c>
      <c r="AM49" s="31"/>
      <c r="AN49" s="32"/>
      <c r="AO49" s="35"/>
      <c r="AP49" s="8">
        <v>0</v>
      </c>
      <c r="AQ49" s="7">
        <f t="shared" si="29"/>
        <v>0</v>
      </c>
      <c r="AR49" s="31"/>
      <c r="AS49" s="32"/>
      <c r="AT49" s="35"/>
      <c r="AU49" s="8">
        <v>0</v>
      </c>
      <c r="AV49" s="7">
        <f t="shared" si="30"/>
        <v>0</v>
      </c>
      <c r="AW49" s="31"/>
      <c r="AX49" s="32"/>
      <c r="AY49" s="35"/>
      <c r="AZ49" s="8">
        <v>0</v>
      </c>
      <c r="BA49" s="7">
        <f t="shared" si="31"/>
        <v>0</v>
      </c>
      <c r="BB49" s="31"/>
      <c r="BC49" s="32"/>
      <c r="BD49" s="68"/>
      <c r="BE49" s="71"/>
      <c r="BF49" s="5"/>
      <c r="BG49" s="5"/>
      <c r="BH49" s="72"/>
      <c r="BI49" s="69">
        <f t="shared" si="32"/>
        <v>0</v>
      </c>
      <c r="BJ49" s="69">
        <f t="shared" si="33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">
      <c r="B50" s="19"/>
      <c r="C50" s="20" t="str">
        <f t="shared" si="19"/>
        <v/>
      </c>
      <c r="D50" s="7">
        <f t="shared" si="20"/>
        <v>0</v>
      </c>
      <c r="E50" s="9">
        <f t="shared" si="21"/>
        <v>0</v>
      </c>
      <c r="F50" s="50"/>
      <c r="G50" s="7">
        <v>0</v>
      </c>
      <c r="H50" s="7">
        <f t="shared" si="22"/>
        <v>0</v>
      </c>
      <c r="I50" s="31"/>
      <c r="J50" s="32"/>
      <c r="K50" s="35"/>
      <c r="L50" s="8">
        <v>0</v>
      </c>
      <c r="M50" s="7">
        <f t="shared" si="23"/>
        <v>0</v>
      </c>
      <c r="N50" s="31"/>
      <c r="O50" s="32"/>
      <c r="P50" s="35"/>
      <c r="Q50" s="8">
        <v>0</v>
      </c>
      <c r="R50" s="7">
        <f t="shared" si="24"/>
        <v>0</v>
      </c>
      <c r="S50" s="31"/>
      <c r="T50" s="32"/>
      <c r="U50" s="35"/>
      <c r="V50" s="8">
        <v>0</v>
      </c>
      <c r="W50" s="7">
        <f t="shared" si="25"/>
        <v>0</v>
      </c>
      <c r="X50" s="31"/>
      <c r="Y50" s="32"/>
      <c r="Z50" s="35"/>
      <c r="AA50" s="8">
        <v>0</v>
      </c>
      <c r="AB50" s="7">
        <f t="shared" si="26"/>
        <v>0</v>
      </c>
      <c r="AC50" s="31"/>
      <c r="AD50" s="32"/>
      <c r="AE50" s="35"/>
      <c r="AF50" s="8">
        <v>0</v>
      </c>
      <c r="AG50" s="7">
        <f t="shared" si="27"/>
        <v>0</v>
      </c>
      <c r="AH50" s="31"/>
      <c r="AI50" s="32"/>
      <c r="AJ50" s="35"/>
      <c r="AK50" s="8">
        <v>0</v>
      </c>
      <c r="AL50" s="7">
        <f t="shared" si="28"/>
        <v>0</v>
      </c>
      <c r="AM50" s="31"/>
      <c r="AN50" s="32"/>
      <c r="AO50" s="35"/>
      <c r="AP50" s="8">
        <v>0</v>
      </c>
      <c r="AQ50" s="7">
        <f t="shared" si="29"/>
        <v>0</v>
      </c>
      <c r="AR50" s="31"/>
      <c r="AS50" s="32"/>
      <c r="AT50" s="35"/>
      <c r="AU50" s="8">
        <v>0</v>
      </c>
      <c r="AV50" s="7">
        <f t="shared" si="30"/>
        <v>0</v>
      </c>
      <c r="AW50" s="31"/>
      <c r="AX50" s="32"/>
      <c r="AY50" s="35"/>
      <c r="AZ50" s="8">
        <v>0</v>
      </c>
      <c r="BA50" s="7">
        <f t="shared" si="31"/>
        <v>0</v>
      </c>
      <c r="BB50" s="31"/>
      <c r="BC50" s="32"/>
      <c r="BD50" s="68"/>
      <c r="BE50" s="71"/>
      <c r="BF50" s="5"/>
      <c r="BG50" s="5"/>
      <c r="BH50" s="72"/>
      <c r="BI50" s="69">
        <f t="shared" si="32"/>
        <v>0</v>
      </c>
      <c r="BJ50" s="69">
        <f t="shared" si="33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">
      <c r="B51" s="19"/>
      <c r="C51" s="20" t="str">
        <f t="shared" si="19"/>
        <v/>
      </c>
      <c r="D51" s="7">
        <f t="shared" si="20"/>
        <v>0</v>
      </c>
      <c r="E51" s="9">
        <f t="shared" si="21"/>
        <v>0</v>
      </c>
      <c r="F51" s="50"/>
      <c r="G51" s="7">
        <v>0</v>
      </c>
      <c r="H51" s="7">
        <f t="shared" si="22"/>
        <v>0</v>
      </c>
      <c r="I51" s="31"/>
      <c r="J51" s="32"/>
      <c r="K51" s="35"/>
      <c r="L51" s="8">
        <v>0</v>
      </c>
      <c r="M51" s="7">
        <f t="shared" si="23"/>
        <v>0</v>
      </c>
      <c r="N51" s="31"/>
      <c r="O51" s="32"/>
      <c r="P51" s="35"/>
      <c r="Q51" s="8">
        <v>0</v>
      </c>
      <c r="R51" s="7">
        <f t="shared" si="24"/>
        <v>0</v>
      </c>
      <c r="S51" s="31"/>
      <c r="T51" s="32"/>
      <c r="U51" s="35"/>
      <c r="V51" s="8">
        <v>0</v>
      </c>
      <c r="W51" s="7">
        <f t="shared" si="25"/>
        <v>0</v>
      </c>
      <c r="X51" s="31"/>
      <c r="Y51" s="32"/>
      <c r="Z51" s="35"/>
      <c r="AA51" s="8">
        <v>0</v>
      </c>
      <c r="AB51" s="7">
        <f t="shared" si="26"/>
        <v>0</v>
      </c>
      <c r="AC51" s="31"/>
      <c r="AD51" s="32"/>
      <c r="AE51" s="35"/>
      <c r="AF51" s="8">
        <v>0</v>
      </c>
      <c r="AG51" s="7">
        <f t="shared" si="27"/>
        <v>0</v>
      </c>
      <c r="AH51" s="31"/>
      <c r="AI51" s="32"/>
      <c r="AJ51" s="35"/>
      <c r="AK51" s="8">
        <v>0</v>
      </c>
      <c r="AL51" s="7">
        <f t="shared" si="28"/>
        <v>0</v>
      </c>
      <c r="AM51" s="31"/>
      <c r="AN51" s="32"/>
      <c r="AO51" s="35"/>
      <c r="AP51" s="8">
        <v>0</v>
      </c>
      <c r="AQ51" s="7">
        <f t="shared" si="29"/>
        <v>0</v>
      </c>
      <c r="AR51" s="31"/>
      <c r="AS51" s="32"/>
      <c r="AT51" s="35"/>
      <c r="AU51" s="8">
        <v>0</v>
      </c>
      <c r="AV51" s="7">
        <f t="shared" si="30"/>
        <v>0</v>
      </c>
      <c r="AW51" s="31"/>
      <c r="AX51" s="32"/>
      <c r="AY51" s="35"/>
      <c r="AZ51" s="8">
        <v>0</v>
      </c>
      <c r="BA51" s="7">
        <f t="shared" si="31"/>
        <v>0</v>
      </c>
      <c r="BB51" s="31"/>
      <c r="BC51" s="32"/>
      <c r="BD51" s="68"/>
      <c r="BE51" s="71"/>
      <c r="BF51" s="5"/>
      <c r="BG51" s="5"/>
      <c r="BH51" s="72"/>
      <c r="BI51" s="69">
        <f t="shared" si="32"/>
        <v>0</v>
      </c>
      <c r="BJ51" s="69">
        <f t="shared" si="33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">
      <c r="B52" s="19"/>
      <c r="C52" s="20" t="str">
        <f t="shared" si="19"/>
        <v/>
      </c>
      <c r="D52" s="7">
        <f t="shared" si="20"/>
        <v>0</v>
      </c>
      <c r="E52" s="9">
        <f t="shared" si="21"/>
        <v>0</v>
      </c>
      <c r="F52" s="50"/>
      <c r="G52" s="7">
        <v>0</v>
      </c>
      <c r="H52" s="7">
        <f t="shared" si="22"/>
        <v>0</v>
      </c>
      <c r="I52" s="31"/>
      <c r="J52" s="32"/>
      <c r="K52" s="35"/>
      <c r="L52" s="8">
        <v>0</v>
      </c>
      <c r="M52" s="7">
        <f t="shared" si="23"/>
        <v>0</v>
      </c>
      <c r="N52" s="31"/>
      <c r="O52" s="32"/>
      <c r="P52" s="35"/>
      <c r="Q52" s="8">
        <v>0</v>
      </c>
      <c r="R52" s="7">
        <f t="shared" si="24"/>
        <v>0</v>
      </c>
      <c r="S52" s="31"/>
      <c r="T52" s="32"/>
      <c r="U52" s="35"/>
      <c r="V52" s="8">
        <v>0</v>
      </c>
      <c r="W52" s="7">
        <f t="shared" si="25"/>
        <v>0</v>
      </c>
      <c r="X52" s="31"/>
      <c r="Y52" s="32"/>
      <c r="Z52" s="35"/>
      <c r="AA52" s="8">
        <v>0</v>
      </c>
      <c r="AB52" s="7">
        <f t="shared" si="26"/>
        <v>0</v>
      </c>
      <c r="AC52" s="31"/>
      <c r="AD52" s="32"/>
      <c r="AE52" s="35"/>
      <c r="AF52" s="8">
        <v>0</v>
      </c>
      <c r="AG52" s="7">
        <f t="shared" si="27"/>
        <v>0</v>
      </c>
      <c r="AH52" s="31"/>
      <c r="AI52" s="32"/>
      <c r="AJ52" s="35"/>
      <c r="AK52" s="8">
        <v>0</v>
      </c>
      <c r="AL52" s="7">
        <f t="shared" si="28"/>
        <v>0</v>
      </c>
      <c r="AM52" s="31"/>
      <c r="AN52" s="32"/>
      <c r="AO52" s="35"/>
      <c r="AP52" s="8">
        <v>0</v>
      </c>
      <c r="AQ52" s="7">
        <f t="shared" si="29"/>
        <v>0</v>
      </c>
      <c r="AR52" s="31"/>
      <c r="AS52" s="32"/>
      <c r="AT52" s="35"/>
      <c r="AU52" s="8">
        <v>0</v>
      </c>
      <c r="AV52" s="7">
        <f t="shared" si="30"/>
        <v>0</v>
      </c>
      <c r="AW52" s="31"/>
      <c r="AX52" s="32"/>
      <c r="AY52" s="35"/>
      <c r="AZ52" s="8">
        <v>0</v>
      </c>
      <c r="BA52" s="7">
        <f t="shared" si="31"/>
        <v>0</v>
      </c>
      <c r="BB52" s="31"/>
      <c r="BC52" s="32"/>
      <c r="BD52" s="68"/>
      <c r="BE52" s="71"/>
      <c r="BF52" s="5"/>
      <c r="BG52" s="5"/>
      <c r="BH52" s="72"/>
      <c r="BI52" s="69">
        <f t="shared" si="32"/>
        <v>0</v>
      </c>
      <c r="BJ52" s="69">
        <f t="shared" si="33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">
      <c r="B53" s="19"/>
      <c r="C53" s="20" t="str">
        <f t="shared" si="19"/>
        <v/>
      </c>
      <c r="D53" s="7">
        <f t="shared" si="20"/>
        <v>0</v>
      </c>
      <c r="E53" s="9">
        <f t="shared" si="21"/>
        <v>0</v>
      </c>
      <c r="F53" s="50"/>
      <c r="G53" s="7">
        <v>0</v>
      </c>
      <c r="H53" s="7">
        <f t="shared" si="22"/>
        <v>0</v>
      </c>
      <c r="I53" s="31"/>
      <c r="J53" s="32"/>
      <c r="K53" s="35"/>
      <c r="L53" s="8">
        <v>0</v>
      </c>
      <c r="M53" s="7">
        <f t="shared" si="23"/>
        <v>0</v>
      </c>
      <c r="N53" s="31"/>
      <c r="O53" s="32"/>
      <c r="P53" s="35"/>
      <c r="Q53" s="8">
        <v>0</v>
      </c>
      <c r="R53" s="7">
        <f t="shared" si="24"/>
        <v>0</v>
      </c>
      <c r="S53" s="31"/>
      <c r="T53" s="32"/>
      <c r="U53" s="35"/>
      <c r="V53" s="8">
        <v>0</v>
      </c>
      <c r="W53" s="7">
        <f t="shared" si="25"/>
        <v>0</v>
      </c>
      <c r="X53" s="31"/>
      <c r="Y53" s="32"/>
      <c r="Z53" s="35"/>
      <c r="AA53" s="8">
        <v>0</v>
      </c>
      <c r="AB53" s="7">
        <f t="shared" si="26"/>
        <v>0</v>
      </c>
      <c r="AC53" s="31"/>
      <c r="AD53" s="32"/>
      <c r="AE53" s="35"/>
      <c r="AF53" s="8">
        <v>0</v>
      </c>
      <c r="AG53" s="7">
        <f t="shared" si="27"/>
        <v>0</v>
      </c>
      <c r="AH53" s="31"/>
      <c r="AI53" s="32"/>
      <c r="AJ53" s="35"/>
      <c r="AK53" s="8">
        <v>0</v>
      </c>
      <c r="AL53" s="7">
        <f t="shared" si="28"/>
        <v>0</v>
      </c>
      <c r="AM53" s="31"/>
      <c r="AN53" s="32"/>
      <c r="AO53" s="35"/>
      <c r="AP53" s="8">
        <v>0</v>
      </c>
      <c r="AQ53" s="7">
        <f t="shared" si="29"/>
        <v>0</v>
      </c>
      <c r="AR53" s="31"/>
      <c r="AS53" s="32"/>
      <c r="AT53" s="35"/>
      <c r="AU53" s="8">
        <v>0</v>
      </c>
      <c r="AV53" s="7">
        <f t="shared" si="30"/>
        <v>0</v>
      </c>
      <c r="AW53" s="31"/>
      <c r="AX53" s="32"/>
      <c r="AY53" s="35"/>
      <c r="AZ53" s="8">
        <v>0</v>
      </c>
      <c r="BA53" s="7">
        <f t="shared" si="31"/>
        <v>0</v>
      </c>
      <c r="BB53" s="31"/>
      <c r="BC53" s="32"/>
      <c r="BD53" s="68"/>
      <c r="BE53" s="71"/>
      <c r="BF53" s="5"/>
      <c r="BG53" s="5"/>
      <c r="BH53" s="72"/>
      <c r="BI53" s="69">
        <f t="shared" si="32"/>
        <v>0</v>
      </c>
      <c r="BJ53" s="69">
        <f t="shared" si="33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">
      <c r="B54" s="19"/>
      <c r="C54" s="20" t="str">
        <f t="shared" si="19"/>
        <v/>
      </c>
      <c r="D54" s="7">
        <f t="shared" si="20"/>
        <v>0</v>
      </c>
      <c r="E54" s="9">
        <f t="shared" si="21"/>
        <v>0</v>
      </c>
      <c r="F54" s="50"/>
      <c r="G54" s="7">
        <v>0</v>
      </c>
      <c r="H54" s="7">
        <f t="shared" si="22"/>
        <v>0</v>
      </c>
      <c r="I54" s="31"/>
      <c r="J54" s="32"/>
      <c r="K54" s="35"/>
      <c r="L54" s="8">
        <v>0</v>
      </c>
      <c r="M54" s="7">
        <f t="shared" si="23"/>
        <v>0</v>
      </c>
      <c r="N54" s="31"/>
      <c r="O54" s="32"/>
      <c r="P54" s="35"/>
      <c r="Q54" s="8">
        <v>0</v>
      </c>
      <c r="R54" s="7">
        <f t="shared" si="24"/>
        <v>0</v>
      </c>
      <c r="S54" s="31"/>
      <c r="T54" s="32"/>
      <c r="U54" s="35"/>
      <c r="V54" s="8">
        <v>0</v>
      </c>
      <c r="W54" s="7">
        <f t="shared" si="25"/>
        <v>0</v>
      </c>
      <c r="X54" s="31"/>
      <c r="Y54" s="32"/>
      <c r="Z54" s="35"/>
      <c r="AA54" s="8">
        <v>0</v>
      </c>
      <c r="AB54" s="7">
        <f t="shared" si="26"/>
        <v>0</v>
      </c>
      <c r="AC54" s="31"/>
      <c r="AD54" s="32"/>
      <c r="AE54" s="35"/>
      <c r="AF54" s="8">
        <v>0</v>
      </c>
      <c r="AG54" s="7">
        <f t="shared" si="27"/>
        <v>0</v>
      </c>
      <c r="AH54" s="31"/>
      <c r="AI54" s="32"/>
      <c r="AJ54" s="35"/>
      <c r="AK54" s="8">
        <v>0</v>
      </c>
      <c r="AL54" s="7">
        <f t="shared" si="28"/>
        <v>0</v>
      </c>
      <c r="AM54" s="31"/>
      <c r="AN54" s="32"/>
      <c r="AO54" s="35"/>
      <c r="AP54" s="8">
        <v>0</v>
      </c>
      <c r="AQ54" s="7">
        <f t="shared" si="29"/>
        <v>0</v>
      </c>
      <c r="AR54" s="31"/>
      <c r="AS54" s="32"/>
      <c r="AT54" s="35"/>
      <c r="AU54" s="8">
        <v>0</v>
      </c>
      <c r="AV54" s="7">
        <f t="shared" si="30"/>
        <v>0</v>
      </c>
      <c r="AW54" s="31"/>
      <c r="AX54" s="32"/>
      <c r="AY54" s="35"/>
      <c r="AZ54" s="8">
        <v>0</v>
      </c>
      <c r="BA54" s="7">
        <f t="shared" si="31"/>
        <v>0</v>
      </c>
      <c r="BB54" s="31"/>
      <c r="BC54" s="32"/>
      <c r="BD54" s="68"/>
      <c r="BE54" s="71"/>
      <c r="BF54" s="5"/>
      <c r="BG54" s="5"/>
      <c r="BH54" s="72"/>
      <c r="BI54" s="69">
        <f t="shared" si="32"/>
        <v>0</v>
      </c>
      <c r="BJ54" s="69">
        <f t="shared" si="33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">
      <c r="B55" s="19"/>
      <c r="C55" s="20" t="str">
        <f t="shared" si="19"/>
        <v/>
      </c>
      <c r="D55" s="7">
        <f t="shared" si="20"/>
        <v>0</v>
      </c>
      <c r="E55" s="9">
        <f t="shared" si="21"/>
        <v>0</v>
      </c>
      <c r="F55" s="50"/>
      <c r="G55" s="7">
        <v>0</v>
      </c>
      <c r="H55" s="7">
        <f t="shared" si="22"/>
        <v>0</v>
      </c>
      <c r="I55" s="31"/>
      <c r="J55" s="32"/>
      <c r="K55" s="35"/>
      <c r="L55" s="8">
        <v>0</v>
      </c>
      <c r="M55" s="7">
        <f t="shared" si="23"/>
        <v>0</v>
      </c>
      <c r="N55" s="31"/>
      <c r="O55" s="32"/>
      <c r="P55" s="35"/>
      <c r="Q55" s="8">
        <v>0</v>
      </c>
      <c r="R55" s="7">
        <f t="shared" si="24"/>
        <v>0</v>
      </c>
      <c r="S55" s="31"/>
      <c r="T55" s="32"/>
      <c r="U55" s="35"/>
      <c r="V55" s="8">
        <v>0</v>
      </c>
      <c r="W55" s="7">
        <f t="shared" si="25"/>
        <v>0</v>
      </c>
      <c r="X55" s="31"/>
      <c r="Y55" s="32"/>
      <c r="Z55" s="35"/>
      <c r="AA55" s="8">
        <v>0</v>
      </c>
      <c r="AB55" s="7">
        <f t="shared" si="26"/>
        <v>0</v>
      </c>
      <c r="AC55" s="31"/>
      <c r="AD55" s="32"/>
      <c r="AE55" s="35"/>
      <c r="AF55" s="8">
        <v>0</v>
      </c>
      <c r="AG55" s="7">
        <f t="shared" si="27"/>
        <v>0</v>
      </c>
      <c r="AH55" s="31"/>
      <c r="AI55" s="32"/>
      <c r="AJ55" s="35"/>
      <c r="AK55" s="8">
        <v>0</v>
      </c>
      <c r="AL55" s="7">
        <f t="shared" si="28"/>
        <v>0</v>
      </c>
      <c r="AM55" s="31"/>
      <c r="AN55" s="32"/>
      <c r="AO55" s="35"/>
      <c r="AP55" s="8">
        <v>0</v>
      </c>
      <c r="AQ55" s="7">
        <f t="shared" si="29"/>
        <v>0</v>
      </c>
      <c r="AR55" s="31"/>
      <c r="AS55" s="32"/>
      <c r="AT55" s="35"/>
      <c r="AU55" s="8">
        <v>0</v>
      </c>
      <c r="AV55" s="7">
        <f t="shared" si="30"/>
        <v>0</v>
      </c>
      <c r="AW55" s="31"/>
      <c r="AX55" s="32"/>
      <c r="AY55" s="35"/>
      <c r="AZ55" s="8">
        <v>0</v>
      </c>
      <c r="BA55" s="7">
        <f t="shared" si="31"/>
        <v>0</v>
      </c>
      <c r="BB55" s="31"/>
      <c r="BC55" s="32"/>
      <c r="BD55" s="68"/>
      <c r="BE55" s="71"/>
      <c r="BF55" s="5"/>
      <c r="BG55" s="5"/>
      <c r="BH55" s="72"/>
      <c r="BI55" s="69">
        <f t="shared" si="32"/>
        <v>0</v>
      </c>
      <c r="BJ55" s="69">
        <f t="shared" si="33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">
      <c r="B56" s="19"/>
      <c r="C56" s="20" t="str">
        <f t="shared" si="19"/>
        <v/>
      </c>
      <c r="D56" s="7">
        <f t="shared" si="20"/>
        <v>0</v>
      </c>
      <c r="E56" s="9">
        <f t="shared" si="21"/>
        <v>0</v>
      </c>
      <c r="F56" s="50"/>
      <c r="G56" s="7">
        <v>0</v>
      </c>
      <c r="H56" s="7">
        <f t="shared" si="22"/>
        <v>0</v>
      </c>
      <c r="I56" s="31"/>
      <c r="J56" s="32"/>
      <c r="K56" s="35"/>
      <c r="L56" s="8">
        <v>0</v>
      </c>
      <c r="M56" s="7">
        <f t="shared" si="23"/>
        <v>0</v>
      </c>
      <c r="N56" s="31"/>
      <c r="O56" s="32"/>
      <c r="P56" s="35"/>
      <c r="Q56" s="8">
        <v>0</v>
      </c>
      <c r="R56" s="7">
        <f t="shared" si="24"/>
        <v>0</v>
      </c>
      <c r="S56" s="31"/>
      <c r="T56" s="32"/>
      <c r="U56" s="35"/>
      <c r="V56" s="8">
        <v>0</v>
      </c>
      <c r="W56" s="7">
        <f t="shared" si="25"/>
        <v>0</v>
      </c>
      <c r="X56" s="31"/>
      <c r="Y56" s="32"/>
      <c r="Z56" s="35"/>
      <c r="AA56" s="8">
        <v>0</v>
      </c>
      <c r="AB56" s="7">
        <f t="shared" si="26"/>
        <v>0</v>
      </c>
      <c r="AC56" s="31"/>
      <c r="AD56" s="32"/>
      <c r="AE56" s="35"/>
      <c r="AF56" s="8">
        <v>0</v>
      </c>
      <c r="AG56" s="7">
        <f t="shared" si="27"/>
        <v>0</v>
      </c>
      <c r="AH56" s="31"/>
      <c r="AI56" s="32"/>
      <c r="AJ56" s="35"/>
      <c r="AK56" s="8">
        <v>0</v>
      </c>
      <c r="AL56" s="7">
        <f t="shared" si="28"/>
        <v>0</v>
      </c>
      <c r="AM56" s="31"/>
      <c r="AN56" s="32"/>
      <c r="AO56" s="35"/>
      <c r="AP56" s="8">
        <v>0</v>
      </c>
      <c r="AQ56" s="7">
        <f t="shared" si="29"/>
        <v>0</v>
      </c>
      <c r="AR56" s="31"/>
      <c r="AS56" s="32"/>
      <c r="AT56" s="35"/>
      <c r="AU56" s="8">
        <v>0</v>
      </c>
      <c r="AV56" s="7">
        <f t="shared" si="30"/>
        <v>0</v>
      </c>
      <c r="AW56" s="31"/>
      <c r="AX56" s="32"/>
      <c r="AY56" s="35"/>
      <c r="AZ56" s="8">
        <v>0</v>
      </c>
      <c r="BA56" s="7">
        <f t="shared" si="31"/>
        <v>0</v>
      </c>
      <c r="BB56" s="31"/>
      <c r="BC56" s="32"/>
      <c r="BD56" s="68"/>
      <c r="BE56" s="71"/>
      <c r="BF56" s="5"/>
      <c r="BG56" s="5"/>
      <c r="BH56" s="72"/>
      <c r="BI56" s="69">
        <f t="shared" si="32"/>
        <v>0</v>
      </c>
      <c r="BJ56" s="69">
        <f t="shared" si="33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">
      <c r="B57" s="19"/>
      <c r="C57" s="20" t="str">
        <f t="shared" si="19"/>
        <v/>
      </c>
      <c r="D57" s="7">
        <f t="shared" si="20"/>
        <v>0</v>
      </c>
      <c r="E57" s="9">
        <f t="shared" si="21"/>
        <v>0</v>
      </c>
      <c r="F57" s="50"/>
      <c r="G57" s="7">
        <v>0</v>
      </c>
      <c r="H57" s="7">
        <f t="shared" si="22"/>
        <v>0</v>
      </c>
      <c r="I57" s="31"/>
      <c r="J57" s="32"/>
      <c r="K57" s="35"/>
      <c r="L57" s="8">
        <v>0</v>
      </c>
      <c r="M57" s="7">
        <f t="shared" si="23"/>
        <v>0</v>
      </c>
      <c r="N57" s="31"/>
      <c r="O57" s="32"/>
      <c r="P57" s="35"/>
      <c r="Q57" s="8">
        <v>0</v>
      </c>
      <c r="R57" s="7">
        <f t="shared" si="24"/>
        <v>0</v>
      </c>
      <c r="S57" s="31"/>
      <c r="T57" s="32"/>
      <c r="U57" s="35"/>
      <c r="V57" s="8">
        <v>0</v>
      </c>
      <c r="W57" s="7">
        <f t="shared" si="25"/>
        <v>0</v>
      </c>
      <c r="X57" s="31"/>
      <c r="Y57" s="32"/>
      <c r="Z57" s="35"/>
      <c r="AA57" s="8">
        <v>0</v>
      </c>
      <c r="AB57" s="7">
        <f t="shared" si="26"/>
        <v>0</v>
      </c>
      <c r="AC57" s="31"/>
      <c r="AD57" s="32"/>
      <c r="AE57" s="35"/>
      <c r="AF57" s="8">
        <v>0</v>
      </c>
      <c r="AG57" s="7">
        <f t="shared" si="27"/>
        <v>0</v>
      </c>
      <c r="AH57" s="31"/>
      <c r="AI57" s="32"/>
      <c r="AJ57" s="35"/>
      <c r="AK57" s="8">
        <v>0</v>
      </c>
      <c r="AL57" s="7">
        <f t="shared" si="28"/>
        <v>0</v>
      </c>
      <c r="AM57" s="31"/>
      <c r="AN57" s="32"/>
      <c r="AO57" s="35"/>
      <c r="AP57" s="8">
        <v>0</v>
      </c>
      <c r="AQ57" s="7">
        <f t="shared" si="29"/>
        <v>0</v>
      </c>
      <c r="AR57" s="31"/>
      <c r="AS57" s="32"/>
      <c r="AT57" s="35"/>
      <c r="AU57" s="8">
        <v>0</v>
      </c>
      <c r="AV57" s="7">
        <f t="shared" si="30"/>
        <v>0</v>
      </c>
      <c r="AW57" s="31"/>
      <c r="AX57" s="32"/>
      <c r="AY57" s="35"/>
      <c r="AZ57" s="8">
        <v>0</v>
      </c>
      <c r="BA57" s="7">
        <f t="shared" si="31"/>
        <v>0</v>
      </c>
      <c r="BB57" s="31"/>
      <c r="BC57" s="32"/>
      <c r="BD57" s="68"/>
      <c r="BE57" s="71"/>
      <c r="BF57" s="5"/>
      <c r="BG57" s="5"/>
      <c r="BH57" s="72"/>
      <c r="BI57" s="69">
        <f t="shared" si="32"/>
        <v>0</v>
      </c>
      <c r="BJ57" s="69">
        <f t="shared" si="33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">
      <c r="B58" s="19"/>
      <c r="C58" s="20" t="str">
        <f t="shared" si="19"/>
        <v/>
      </c>
      <c r="D58" s="7">
        <f t="shared" si="20"/>
        <v>0</v>
      </c>
      <c r="E58" s="9">
        <f t="shared" si="21"/>
        <v>0</v>
      </c>
      <c r="F58" s="50"/>
      <c r="G58" s="7">
        <v>0</v>
      </c>
      <c r="H58" s="7">
        <f t="shared" si="22"/>
        <v>0</v>
      </c>
      <c r="I58" s="31"/>
      <c r="J58" s="32"/>
      <c r="K58" s="35"/>
      <c r="L58" s="8">
        <v>0</v>
      </c>
      <c r="M58" s="7">
        <f t="shared" si="23"/>
        <v>0</v>
      </c>
      <c r="N58" s="31"/>
      <c r="O58" s="32"/>
      <c r="P58" s="35"/>
      <c r="Q58" s="8">
        <v>0</v>
      </c>
      <c r="R58" s="7">
        <f t="shared" si="24"/>
        <v>0</v>
      </c>
      <c r="S58" s="31"/>
      <c r="T58" s="32"/>
      <c r="U58" s="35"/>
      <c r="V58" s="8">
        <v>0</v>
      </c>
      <c r="W58" s="7">
        <f t="shared" si="25"/>
        <v>0</v>
      </c>
      <c r="X58" s="31"/>
      <c r="Y58" s="32"/>
      <c r="Z58" s="35"/>
      <c r="AA58" s="8">
        <v>0</v>
      </c>
      <c r="AB58" s="7">
        <f t="shared" si="26"/>
        <v>0</v>
      </c>
      <c r="AC58" s="31"/>
      <c r="AD58" s="32"/>
      <c r="AE58" s="35"/>
      <c r="AF58" s="8">
        <v>0</v>
      </c>
      <c r="AG58" s="7">
        <f t="shared" si="27"/>
        <v>0</v>
      </c>
      <c r="AH58" s="31"/>
      <c r="AI58" s="32"/>
      <c r="AJ58" s="35"/>
      <c r="AK58" s="8">
        <v>0</v>
      </c>
      <c r="AL58" s="7">
        <f t="shared" si="28"/>
        <v>0</v>
      </c>
      <c r="AM58" s="31"/>
      <c r="AN58" s="32"/>
      <c r="AO58" s="35"/>
      <c r="AP58" s="8">
        <v>0</v>
      </c>
      <c r="AQ58" s="7">
        <f t="shared" si="29"/>
        <v>0</v>
      </c>
      <c r="AR58" s="31"/>
      <c r="AS58" s="32"/>
      <c r="AT58" s="35"/>
      <c r="AU58" s="8">
        <v>0</v>
      </c>
      <c r="AV58" s="7">
        <f t="shared" si="30"/>
        <v>0</v>
      </c>
      <c r="AW58" s="31"/>
      <c r="AX58" s="32"/>
      <c r="AY58" s="35"/>
      <c r="AZ58" s="8">
        <v>0</v>
      </c>
      <c r="BA58" s="7">
        <f t="shared" si="31"/>
        <v>0</v>
      </c>
      <c r="BB58" s="31"/>
      <c r="BC58" s="32"/>
      <c r="BD58" s="68"/>
      <c r="BE58" s="71"/>
      <c r="BF58" s="5"/>
      <c r="BG58" s="5"/>
      <c r="BH58" s="72"/>
      <c r="BI58" s="69">
        <f t="shared" si="32"/>
        <v>0</v>
      </c>
      <c r="BJ58" s="69">
        <f t="shared" si="33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">
      <c r="B59" s="19"/>
      <c r="C59" s="20" t="str">
        <f t="shared" si="19"/>
        <v/>
      </c>
      <c r="D59" s="7">
        <f t="shared" si="20"/>
        <v>0</v>
      </c>
      <c r="E59" s="9">
        <f t="shared" si="21"/>
        <v>0</v>
      </c>
      <c r="F59" s="50"/>
      <c r="G59" s="7">
        <v>0</v>
      </c>
      <c r="H59" s="7">
        <f t="shared" si="22"/>
        <v>0</v>
      </c>
      <c r="I59" s="31"/>
      <c r="J59" s="32"/>
      <c r="K59" s="35"/>
      <c r="L59" s="8">
        <v>0</v>
      </c>
      <c r="M59" s="7">
        <f t="shared" si="23"/>
        <v>0</v>
      </c>
      <c r="N59" s="31"/>
      <c r="O59" s="32"/>
      <c r="P59" s="35"/>
      <c r="Q59" s="8">
        <v>0</v>
      </c>
      <c r="R59" s="7">
        <f t="shared" si="24"/>
        <v>0</v>
      </c>
      <c r="S59" s="31"/>
      <c r="T59" s="32"/>
      <c r="U59" s="35"/>
      <c r="V59" s="8">
        <v>0</v>
      </c>
      <c r="W59" s="7">
        <f t="shared" si="25"/>
        <v>0</v>
      </c>
      <c r="X59" s="31"/>
      <c r="Y59" s="32"/>
      <c r="Z59" s="35"/>
      <c r="AA59" s="8">
        <v>0</v>
      </c>
      <c r="AB59" s="7">
        <f t="shared" si="26"/>
        <v>0</v>
      </c>
      <c r="AC59" s="31"/>
      <c r="AD59" s="32"/>
      <c r="AE59" s="35"/>
      <c r="AF59" s="8">
        <v>0</v>
      </c>
      <c r="AG59" s="7">
        <f t="shared" si="27"/>
        <v>0</v>
      </c>
      <c r="AH59" s="31"/>
      <c r="AI59" s="32"/>
      <c r="AJ59" s="35"/>
      <c r="AK59" s="8">
        <v>0</v>
      </c>
      <c r="AL59" s="7">
        <f t="shared" si="28"/>
        <v>0</v>
      </c>
      <c r="AM59" s="31"/>
      <c r="AN59" s="32"/>
      <c r="AO59" s="35"/>
      <c r="AP59" s="8">
        <v>0</v>
      </c>
      <c r="AQ59" s="7">
        <f t="shared" si="29"/>
        <v>0</v>
      </c>
      <c r="AR59" s="31"/>
      <c r="AS59" s="32"/>
      <c r="AT59" s="35"/>
      <c r="AU59" s="8">
        <v>0</v>
      </c>
      <c r="AV59" s="7">
        <f t="shared" si="30"/>
        <v>0</v>
      </c>
      <c r="AW59" s="31"/>
      <c r="AX59" s="32"/>
      <c r="AY59" s="35"/>
      <c r="AZ59" s="8">
        <v>0</v>
      </c>
      <c r="BA59" s="7">
        <f t="shared" si="31"/>
        <v>0</v>
      </c>
      <c r="BB59" s="31"/>
      <c r="BC59" s="32"/>
      <c r="BD59" s="68"/>
      <c r="BE59" s="71"/>
      <c r="BF59" s="5"/>
      <c r="BG59" s="5"/>
      <c r="BH59" s="72"/>
      <c r="BI59" s="69">
        <f t="shared" si="32"/>
        <v>0</v>
      </c>
      <c r="BJ59" s="69">
        <f t="shared" si="33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">
      <c r="B60" s="19"/>
      <c r="C60" s="20" t="str">
        <f t="shared" si="19"/>
        <v/>
      </c>
      <c r="D60" s="7">
        <f t="shared" si="20"/>
        <v>0</v>
      </c>
      <c r="E60" s="9">
        <f t="shared" si="21"/>
        <v>0</v>
      </c>
      <c r="F60" s="50"/>
      <c r="G60" s="7">
        <v>0</v>
      </c>
      <c r="H60" s="7">
        <f t="shared" si="22"/>
        <v>0</v>
      </c>
      <c r="I60" s="31"/>
      <c r="J60" s="32"/>
      <c r="K60" s="35"/>
      <c r="L60" s="8">
        <v>0</v>
      </c>
      <c r="M60" s="7">
        <f t="shared" si="23"/>
        <v>0</v>
      </c>
      <c r="N60" s="31"/>
      <c r="O60" s="32"/>
      <c r="P60" s="35"/>
      <c r="Q60" s="8">
        <v>0</v>
      </c>
      <c r="R60" s="7">
        <f t="shared" si="24"/>
        <v>0</v>
      </c>
      <c r="S60" s="31"/>
      <c r="T60" s="32"/>
      <c r="U60" s="35"/>
      <c r="V60" s="8">
        <v>0</v>
      </c>
      <c r="W60" s="7">
        <f t="shared" si="25"/>
        <v>0</v>
      </c>
      <c r="X60" s="31"/>
      <c r="Y60" s="32"/>
      <c r="Z60" s="35"/>
      <c r="AA60" s="8">
        <v>0</v>
      </c>
      <c r="AB60" s="7">
        <f t="shared" si="26"/>
        <v>0</v>
      </c>
      <c r="AC60" s="31"/>
      <c r="AD60" s="32"/>
      <c r="AE60" s="35"/>
      <c r="AF60" s="8">
        <v>0</v>
      </c>
      <c r="AG60" s="7">
        <f t="shared" si="27"/>
        <v>0</v>
      </c>
      <c r="AH60" s="31"/>
      <c r="AI60" s="32"/>
      <c r="AJ60" s="35"/>
      <c r="AK60" s="8">
        <v>0</v>
      </c>
      <c r="AL60" s="7">
        <f t="shared" si="28"/>
        <v>0</v>
      </c>
      <c r="AM60" s="31"/>
      <c r="AN60" s="32"/>
      <c r="AO60" s="35"/>
      <c r="AP60" s="8">
        <v>0</v>
      </c>
      <c r="AQ60" s="7">
        <f t="shared" si="29"/>
        <v>0</v>
      </c>
      <c r="AR60" s="31"/>
      <c r="AS60" s="32"/>
      <c r="AT60" s="35"/>
      <c r="AU60" s="8">
        <v>0</v>
      </c>
      <c r="AV60" s="7">
        <f t="shared" si="30"/>
        <v>0</v>
      </c>
      <c r="AW60" s="31"/>
      <c r="AX60" s="32"/>
      <c r="AY60" s="35"/>
      <c r="AZ60" s="8">
        <v>0</v>
      </c>
      <c r="BA60" s="7">
        <f t="shared" si="31"/>
        <v>0</v>
      </c>
      <c r="BB60" s="31"/>
      <c r="BC60" s="32"/>
      <c r="BD60" s="68"/>
      <c r="BE60" s="71"/>
      <c r="BF60" s="5"/>
      <c r="BG60" s="5"/>
      <c r="BH60" s="72"/>
      <c r="BI60" s="69">
        <f t="shared" si="32"/>
        <v>0</v>
      </c>
      <c r="BJ60" s="69">
        <f t="shared" si="33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">
      <c r="B61" s="19"/>
      <c r="C61" s="20" t="str">
        <f t="shared" si="19"/>
        <v/>
      </c>
      <c r="D61" s="7">
        <f t="shared" si="20"/>
        <v>0</v>
      </c>
      <c r="E61" s="9">
        <f t="shared" si="21"/>
        <v>0</v>
      </c>
      <c r="F61" s="50"/>
      <c r="G61" s="7">
        <v>0</v>
      </c>
      <c r="H61" s="7">
        <f t="shared" si="22"/>
        <v>0</v>
      </c>
      <c r="I61" s="31"/>
      <c r="J61" s="32"/>
      <c r="K61" s="35"/>
      <c r="L61" s="8">
        <v>0</v>
      </c>
      <c r="M61" s="7">
        <f t="shared" si="23"/>
        <v>0</v>
      </c>
      <c r="N61" s="31"/>
      <c r="O61" s="32"/>
      <c r="P61" s="35"/>
      <c r="Q61" s="8">
        <v>0</v>
      </c>
      <c r="R61" s="7">
        <f t="shared" si="24"/>
        <v>0</v>
      </c>
      <c r="S61" s="31"/>
      <c r="T61" s="32"/>
      <c r="U61" s="35"/>
      <c r="V61" s="8">
        <v>0</v>
      </c>
      <c r="W61" s="7">
        <f t="shared" si="25"/>
        <v>0</v>
      </c>
      <c r="X61" s="31"/>
      <c r="Y61" s="32"/>
      <c r="Z61" s="35"/>
      <c r="AA61" s="8">
        <v>0</v>
      </c>
      <c r="AB61" s="7">
        <f t="shared" si="26"/>
        <v>0</v>
      </c>
      <c r="AC61" s="31"/>
      <c r="AD61" s="32"/>
      <c r="AE61" s="35"/>
      <c r="AF61" s="8">
        <v>0</v>
      </c>
      <c r="AG61" s="7">
        <f t="shared" si="27"/>
        <v>0</v>
      </c>
      <c r="AH61" s="31"/>
      <c r="AI61" s="32"/>
      <c r="AJ61" s="35"/>
      <c r="AK61" s="8">
        <v>0</v>
      </c>
      <c r="AL61" s="7">
        <f t="shared" si="28"/>
        <v>0</v>
      </c>
      <c r="AM61" s="31"/>
      <c r="AN61" s="32"/>
      <c r="AO61" s="35"/>
      <c r="AP61" s="8">
        <v>0</v>
      </c>
      <c r="AQ61" s="7">
        <f t="shared" si="29"/>
        <v>0</v>
      </c>
      <c r="AR61" s="31"/>
      <c r="AS61" s="32"/>
      <c r="AT61" s="35"/>
      <c r="AU61" s="8">
        <v>0</v>
      </c>
      <c r="AV61" s="7">
        <f t="shared" si="30"/>
        <v>0</v>
      </c>
      <c r="AW61" s="31"/>
      <c r="AX61" s="32"/>
      <c r="AY61" s="35"/>
      <c r="AZ61" s="8">
        <v>0</v>
      </c>
      <c r="BA61" s="7">
        <f t="shared" si="31"/>
        <v>0</v>
      </c>
      <c r="BB61" s="31"/>
      <c r="BC61" s="32"/>
      <c r="BD61" s="68"/>
      <c r="BE61" s="71"/>
      <c r="BF61" s="5"/>
      <c r="BG61" s="5"/>
      <c r="BH61" s="72"/>
      <c r="BI61" s="69">
        <f t="shared" si="32"/>
        <v>0</v>
      </c>
      <c r="BJ61" s="69">
        <f t="shared" si="33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">
      <c r="B62" s="19"/>
      <c r="C62" s="20" t="str">
        <f t="shared" si="19"/>
        <v/>
      </c>
      <c r="D62" s="7">
        <f t="shared" si="20"/>
        <v>0</v>
      </c>
      <c r="E62" s="9">
        <f t="shared" si="21"/>
        <v>0</v>
      </c>
      <c r="F62" s="50"/>
      <c r="G62" s="7">
        <v>0</v>
      </c>
      <c r="H62" s="7">
        <f t="shared" si="22"/>
        <v>0</v>
      </c>
      <c r="I62" s="31"/>
      <c r="J62" s="32"/>
      <c r="K62" s="35"/>
      <c r="L62" s="8">
        <v>0</v>
      </c>
      <c r="M62" s="7">
        <f t="shared" si="23"/>
        <v>0</v>
      </c>
      <c r="N62" s="31"/>
      <c r="O62" s="32"/>
      <c r="P62" s="35"/>
      <c r="Q62" s="8">
        <v>0</v>
      </c>
      <c r="R62" s="7">
        <f t="shared" si="24"/>
        <v>0</v>
      </c>
      <c r="S62" s="31"/>
      <c r="T62" s="32"/>
      <c r="U62" s="35"/>
      <c r="V62" s="8">
        <v>0</v>
      </c>
      <c r="W62" s="7">
        <f t="shared" si="25"/>
        <v>0</v>
      </c>
      <c r="X62" s="31"/>
      <c r="Y62" s="32"/>
      <c r="Z62" s="35"/>
      <c r="AA62" s="8">
        <v>0</v>
      </c>
      <c r="AB62" s="7">
        <f t="shared" si="26"/>
        <v>0</v>
      </c>
      <c r="AC62" s="31"/>
      <c r="AD62" s="32"/>
      <c r="AE62" s="35"/>
      <c r="AF62" s="8">
        <v>0</v>
      </c>
      <c r="AG62" s="7">
        <f t="shared" si="27"/>
        <v>0</v>
      </c>
      <c r="AH62" s="31"/>
      <c r="AI62" s="32"/>
      <c r="AJ62" s="35"/>
      <c r="AK62" s="8">
        <v>0</v>
      </c>
      <c r="AL62" s="7">
        <f t="shared" si="28"/>
        <v>0</v>
      </c>
      <c r="AM62" s="31"/>
      <c r="AN62" s="32"/>
      <c r="AO62" s="35"/>
      <c r="AP62" s="8">
        <v>0</v>
      </c>
      <c r="AQ62" s="7">
        <f t="shared" si="29"/>
        <v>0</v>
      </c>
      <c r="AR62" s="31"/>
      <c r="AS62" s="32"/>
      <c r="AT62" s="35"/>
      <c r="AU62" s="8">
        <v>0</v>
      </c>
      <c r="AV62" s="7">
        <f t="shared" si="30"/>
        <v>0</v>
      </c>
      <c r="AW62" s="31"/>
      <c r="AX62" s="32"/>
      <c r="AY62" s="35"/>
      <c r="AZ62" s="8">
        <v>0</v>
      </c>
      <c r="BA62" s="7">
        <f t="shared" si="31"/>
        <v>0</v>
      </c>
      <c r="BB62" s="31"/>
      <c r="BC62" s="32"/>
      <c r="BD62" s="68"/>
      <c r="BE62" s="71"/>
      <c r="BF62" s="5"/>
      <c r="BG62" s="5"/>
      <c r="BH62" s="72"/>
      <c r="BI62" s="69">
        <f t="shared" si="32"/>
        <v>0</v>
      </c>
      <c r="BJ62" s="69">
        <f t="shared" si="33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">
      <c r="B63" s="19"/>
      <c r="C63" s="20" t="str">
        <f t="shared" si="19"/>
        <v/>
      </c>
      <c r="D63" s="7">
        <f t="shared" si="20"/>
        <v>0</v>
      </c>
      <c r="E63" s="9">
        <f t="shared" si="21"/>
        <v>0</v>
      </c>
      <c r="F63" s="50"/>
      <c r="G63" s="7">
        <v>0</v>
      </c>
      <c r="H63" s="7">
        <f t="shared" si="22"/>
        <v>0</v>
      </c>
      <c r="I63" s="31"/>
      <c r="J63" s="32"/>
      <c r="K63" s="35"/>
      <c r="L63" s="8">
        <v>0</v>
      </c>
      <c r="M63" s="7">
        <f t="shared" si="23"/>
        <v>0</v>
      </c>
      <c r="N63" s="31"/>
      <c r="O63" s="32"/>
      <c r="P63" s="35"/>
      <c r="Q63" s="8">
        <v>0</v>
      </c>
      <c r="R63" s="7">
        <f t="shared" si="24"/>
        <v>0</v>
      </c>
      <c r="S63" s="31"/>
      <c r="T63" s="32"/>
      <c r="U63" s="35"/>
      <c r="V63" s="8">
        <v>0</v>
      </c>
      <c r="W63" s="7">
        <f t="shared" si="25"/>
        <v>0</v>
      </c>
      <c r="X63" s="31"/>
      <c r="Y63" s="32"/>
      <c r="Z63" s="35"/>
      <c r="AA63" s="8">
        <v>0</v>
      </c>
      <c r="AB63" s="7">
        <f t="shared" si="26"/>
        <v>0</v>
      </c>
      <c r="AC63" s="31"/>
      <c r="AD63" s="32"/>
      <c r="AE63" s="35"/>
      <c r="AF63" s="8">
        <v>0</v>
      </c>
      <c r="AG63" s="7">
        <f t="shared" si="27"/>
        <v>0</v>
      </c>
      <c r="AH63" s="31"/>
      <c r="AI63" s="32"/>
      <c r="AJ63" s="35"/>
      <c r="AK63" s="8">
        <v>0</v>
      </c>
      <c r="AL63" s="7">
        <f t="shared" si="28"/>
        <v>0</v>
      </c>
      <c r="AM63" s="31"/>
      <c r="AN63" s="32"/>
      <c r="AO63" s="35"/>
      <c r="AP63" s="8">
        <v>0</v>
      </c>
      <c r="AQ63" s="7">
        <f t="shared" si="29"/>
        <v>0</v>
      </c>
      <c r="AR63" s="31"/>
      <c r="AS63" s="32"/>
      <c r="AT63" s="35"/>
      <c r="AU63" s="8">
        <v>0</v>
      </c>
      <c r="AV63" s="7">
        <f t="shared" si="30"/>
        <v>0</v>
      </c>
      <c r="AW63" s="31"/>
      <c r="AX63" s="32"/>
      <c r="AY63" s="35"/>
      <c r="AZ63" s="8">
        <v>0</v>
      </c>
      <c r="BA63" s="7">
        <f t="shared" si="31"/>
        <v>0</v>
      </c>
      <c r="BB63" s="31"/>
      <c r="BC63" s="32"/>
      <c r="BD63" s="68"/>
      <c r="BE63" s="71"/>
      <c r="BF63" s="5"/>
      <c r="BG63" s="5"/>
      <c r="BH63" s="72"/>
      <c r="BI63" s="69">
        <f t="shared" si="32"/>
        <v>0</v>
      </c>
      <c r="BJ63" s="69">
        <f t="shared" si="33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">
      <c r="B64" s="19"/>
      <c r="C64" s="20" t="str">
        <f t="shared" si="19"/>
        <v/>
      </c>
      <c r="D64" s="7">
        <f t="shared" si="20"/>
        <v>0</v>
      </c>
      <c r="E64" s="9">
        <f t="shared" si="21"/>
        <v>0</v>
      </c>
      <c r="F64" s="50"/>
      <c r="G64" s="7">
        <v>0</v>
      </c>
      <c r="H64" s="7">
        <f t="shared" si="22"/>
        <v>0</v>
      </c>
      <c r="I64" s="31"/>
      <c r="J64" s="32"/>
      <c r="K64" s="35"/>
      <c r="L64" s="8">
        <v>0</v>
      </c>
      <c r="M64" s="7">
        <f t="shared" si="23"/>
        <v>0</v>
      </c>
      <c r="N64" s="31"/>
      <c r="O64" s="32"/>
      <c r="P64" s="35"/>
      <c r="Q64" s="8">
        <v>0</v>
      </c>
      <c r="R64" s="7">
        <f t="shared" si="24"/>
        <v>0</v>
      </c>
      <c r="S64" s="31"/>
      <c r="T64" s="32"/>
      <c r="U64" s="35"/>
      <c r="V64" s="8">
        <v>0</v>
      </c>
      <c r="W64" s="7">
        <f t="shared" si="25"/>
        <v>0</v>
      </c>
      <c r="X64" s="31"/>
      <c r="Y64" s="32"/>
      <c r="Z64" s="35"/>
      <c r="AA64" s="8">
        <v>0</v>
      </c>
      <c r="AB64" s="7">
        <f t="shared" si="26"/>
        <v>0</v>
      </c>
      <c r="AC64" s="31"/>
      <c r="AD64" s="32"/>
      <c r="AE64" s="35"/>
      <c r="AF64" s="8">
        <v>0</v>
      </c>
      <c r="AG64" s="7">
        <f t="shared" si="27"/>
        <v>0</v>
      </c>
      <c r="AH64" s="31"/>
      <c r="AI64" s="32"/>
      <c r="AJ64" s="35"/>
      <c r="AK64" s="8">
        <v>0</v>
      </c>
      <c r="AL64" s="7">
        <f t="shared" si="28"/>
        <v>0</v>
      </c>
      <c r="AM64" s="31"/>
      <c r="AN64" s="32"/>
      <c r="AO64" s="35"/>
      <c r="AP64" s="8">
        <v>0</v>
      </c>
      <c r="AQ64" s="7">
        <f t="shared" si="29"/>
        <v>0</v>
      </c>
      <c r="AR64" s="31"/>
      <c r="AS64" s="32"/>
      <c r="AT64" s="35"/>
      <c r="AU64" s="8">
        <v>0</v>
      </c>
      <c r="AV64" s="7">
        <f t="shared" si="30"/>
        <v>0</v>
      </c>
      <c r="AW64" s="31"/>
      <c r="AX64" s="32"/>
      <c r="AY64" s="35"/>
      <c r="AZ64" s="8">
        <v>0</v>
      </c>
      <c r="BA64" s="7">
        <f t="shared" si="31"/>
        <v>0</v>
      </c>
      <c r="BB64" s="31"/>
      <c r="BC64" s="32"/>
      <c r="BD64" s="68"/>
      <c r="BE64" s="71"/>
      <c r="BF64" s="5"/>
      <c r="BG64" s="5"/>
      <c r="BH64" s="72"/>
      <c r="BI64" s="69">
        <f t="shared" si="32"/>
        <v>0</v>
      </c>
      <c r="BJ64" s="69">
        <f t="shared" si="33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">
      <c r="B65" s="19"/>
      <c r="C65" s="20" t="str">
        <f t="shared" si="19"/>
        <v/>
      </c>
      <c r="D65" s="7">
        <f t="shared" si="20"/>
        <v>0</v>
      </c>
      <c r="E65" s="9">
        <f t="shared" si="21"/>
        <v>0</v>
      </c>
      <c r="F65" s="50"/>
      <c r="G65" s="7">
        <v>0</v>
      </c>
      <c r="H65" s="7">
        <f t="shared" si="22"/>
        <v>0</v>
      </c>
      <c r="I65" s="31"/>
      <c r="J65" s="32"/>
      <c r="K65" s="35"/>
      <c r="L65" s="8">
        <v>0</v>
      </c>
      <c r="M65" s="7">
        <f t="shared" si="23"/>
        <v>0</v>
      </c>
      <c r="N65" s="31"/>
      <c r="O65" s="32"/>
      <c r="P65" s="35"/>
      <c r="Q65" s="8">
        <v>0</v>
      </c>
      <c r="R65" s="7">
        <f t="shared" si="24"/>
        <v>0</v>
      </c>
      <c r="S65" s="31"/>
      <c r="T65" s="32"/>
      <c r="U65" s="35"/>
      <c r="V65" s="8">
        <v>0</v>
      </c>
      <c r="W65" s="7">
        <f t="shared" si="25"/>
        <v>0</v>
      </c>
      <c r="X65" s="31"/>
      <c r="Y65" s="32"/>
      <c r="Z65" s="35"/>
      <c r="AA65" s="8">
        <v>0</v>
      </c>
      <c r="AB65" s="7">
        <f t="shared" si="26"/>
        <v>0</v>
      </c>
      <c r="AC65" s="31"/>
      <c r="AD65" s="32"/>
      <c r="AE65" s="35"/>
      <c r="AF65" s="8">
        <v>0</v>
      </c>
      <c r="AG65" s="7">
        <f t="shared" si="27"/>
        <v>0</v>
      </c>
      <c r="AH65" s="31"/>
      <c r="AI65" s="32"/>
      <c r="AJ65" s="35"/>
      <c r="AK65" s="8">
        <v>0</v>
      </c>
      <c r="AL65" s="7">
        <f t="shared" si="28"/>
        <v>0</v>
      </c>
      <c r="AM65" s="31"/>
      <c r="AN65" s="32"/>
      <c r="AO65" s="35"/>
      <c r="AP65" s="8">
        <v>0</v>
      </c>
      <c r="AQ65" s="7">
        <f t="shared" si="29"/>
        <v>0</v>
      </c>
      <c r="AR65" s="31"/>
      <c r="AS65" s="32"/>
      <c r="AT65" s="35"/>
      <c r="AU65" s="8">
        <v>0</v>
      </c>
      <c r="AV65" s="7">
        <f t="shared" si="30"/>
        <v>0</v>
      </c>
      <c r="AW65" s="31"/>
      <c r="AX65" s="32"/>
      <c r="AY65" s="35"/>
      <c r="AZ65" s="8">
        <v>0</v>
      </c>
      <c r="BA65" s="7">
        <f t="shared" si="31"/>
        <v>0</v>
      </c>
      <c r="BB65" s="31"/>
      <c r="BC65" s="32"/>
      <c r="BD65" s="68"/>
      <c r="BE65" s="71"/>
      <c r="BF65" s="5"/>
      <c r="BG65" s="5"/>
      <c r="BH65" s="72"/>
      <c r="BI65" s="69">
        <f t="shared" si="32"/>
        <v>0</v>
      </c>
      <c r="BJ65" s="69">
        <f t="shared" si="33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">
      <c r="B66" s="19"/>
      <c r="C66" s="20" t="str">
        <f t="shared" si="19"/>
        <v/>
      </c>
      <c r="D66" s="7">
        <f t="shared" si="20"/>
        <v>0</v>
      </c>
      <c r="E66" s="9">
        <f t="shared" si="21"/>
        <v>0</v>
      </c>
      <c r="F66" s="50"/>
      <c r="G66" s="7">
        <v>0</v>
      </c>
      <c r="H66" s="7">
        <f t="shared" si="22"/>
        <v>0</v>
      </c>
      <c r="I66" s="31"/>
      <c r="J66" s="32"/>
      <c r="K66" s="35"/>
      <c r="L66" s="8">
        <v>0</v>
      </c>
      <c r="M66" s="7">
        <f t="shared" si="23"/>
        <v>0</v>
      </c>
      <c r="N66" s="31"/>
      <c r="O66" s="32"/>
      <c r="P66" s="35"/>
      <c r="Q66" s="8">
        <v>0</v>
      </c>
      <c r="R66" s="7">
        <f t="shared" si="24"/>
        <v>0</v>
      </c>
      <c r="S66" s="31"/>
      <c r="T66" s="32"/>
      <c r="U66" s="35"/>
      <c r="V66" s="8">
        <v>0</v>
      </c>
      <c r="W66" s="7">
        <f t="shared" si="25"/>
        <v>0</v>
      </c>
      <c r="X66" s="31"/>
      <c r="Y66" s="32"/>
      <c r="Z66" s="35"/>
      <c r="AA66" s="8">
        <v>0</v>
      </c>
      <c r="AB66" s="7">
        <f t="shared" si="26"/>
        <v>0</v>
      </c>
      <c r="AC66" s="31"/>
      <c r="AD66" s="32"/>
      <c r="AE66" s="35"/>
      <c r="AF66" s="8">
        <v>0</v>
      </c>
      <c r="AG66" s="7">
        <f t="shared" si="27"/>
        <v>0</v>
      </c>
      <c r="AH66" s="31"/>
      <c r="AI66" s="32"/>
      <c r="AJ66" s="35"/>
      <c r="AK66" s="8">
        <v>0</v>
      </c>
      <c r="AL66" s="7">
        <f t="shared" si="28"/>
        <v>0</v>
      </c>
      <c r="AM66" s="31"/>
      <c r="AN66" s="32"/>
      <c r="AO66" s="35"/>
      <c r="AP66" s="8">
        <v>0</v>
      </c>
      <c r="AQ66" s="7">
        <f t="shared" si="29"/>
        <v>0</v>
      </c>
      <c r="AR66" s="31"/>
      <c r="AS66" s="32"/>
      <c r="AT66" s="35"/>
      <c r="AU66" s="8">
        <v>0</v>
      </c>
      <c r="AV66" s="7">
        <f t="shared" si="30"/>
        <v>0</v>
      </c>
      <c r="AW66" s="31"/>
      <c r="AX66" s="32"/>
      <c r="AY66" s="35"/>
      <c r="AZ66" s="8">
        <v>0</v>
      </c>
      <c r="BA66" s="7">
        <f t="shared" si="31"/>
        <v>0</v>
      </c>
      <c r="BB66" s="31"/>
      <c r="BC66" s="32"/>
      <c r="BD66" s="68"/>
      <c r="BE66" s="71"/>
      <c r="BF66" s="5"/>
      <c r="BG66" s="5"/>
      <c r="BH66" s="72"/>
      <c r="BI66" s="69">
        <f t="shared" si="32"/>
        <v>0</v>
      </c>
      <c r="BJ66" s="69">
        <f t="shared" si="33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">
      <c r="B67" s="19"/>
      <c r="C67" s="20" t="str">
        <f t="shared" ref="C67:C98" si="34">IF(B67="","",1)</f>
        <v/>
      </c>
      <c r="D67" s="7">
        <f t="shared" ref="D67:D102" si="35">+G67+L67+Q67+V67+AA67+AF67+AK67+AP67+AU67+AZ67</f>
        <v>0</v>
      </c>
      <c r="E67" s="9">
        <f t="shared" ref="E67:E102" si="36">+H67+M67+R67+W67+AB67+AG67+AL67+AQ67+AV67+BA67</f>
        <v>0</v>
      </c>
      <c r="F67" s="50"/>
      <c r="G67" s="7">
        <v>0</v>
      </c>
      <c r="H67" s="7">
        <f t="shared" ref="H67:H98" si="37">+I67-J67</f>
        <v>0</v>
      </c>
      <c r="I67" s="31"/>
      <c r="J67" s="32"/>
      <c r="K67" s="35"/>
      <c r="L67" s="8">
        <v>0</v>
      </c>
      <c r="M67" s="7">
        <f t="shared" ref="M67:M98" si="38">+N67-O67</f>
        <v>0</v>
      </c>
      <c r="N67" s="31"/>
      <c r="O67" s="32"/>
      <c r="P67" s="35"/>
      <c r="Q67" s="8">
        <v>0</v>
      </c>
      <c r="R67" s="7">
        <f t="shared" ref="R67:R98" si="39">+S67-T67</f>
        <v>0</v>
      </c>
      <c r="S67" s="31"/>
      <c r="T67" s="32"/>
      <c r="U67" s="35"/>
      <c r="V67" s="8">
        <v>0</v>
      </c>
      <c r="W67" s="7">
        <f t="shared" ref="W67:W98" si="40">+X67-Y67</f>
        <v>0</v>
      </c>
      <c r="X67" s="31"/>
      <c r="Y67" s="32"/>
      <c r="Z67" s="35"/>
      <c r="AA67" s="8">
        <v>0</v>
      </c>
      <c r="AB67" s="7">
        <f t="shared" ref="AB67:AB98" si="41">+AC67-AD67</f>
        <v>0</v>
      </c>
      <c r="AC67" s="31"/>
      <c r="AD67" s="32"/>
      <c r="AE67" s="35"/>
      <c r="AF67" s="8">
        <v>0</v>
      </c>
      <c r="AG67" s="7">
        <f t="shared" ref="AG67:AG98" si="42">+AH67-AI67</f>
        <v>0</v>
      </c>
      <c r="AH67" s="31"/>
      <c r="AI67" s="32"/>
      <c r="AJ67" s="35"/>
      <c r="AK67" s="8">
        <v>0</v>
      </c>
      <c r="AL67" s="7">
        <f t="shared" ref="AL67:AL98" si="43">+AM67-AN67</f>
        <v>0</v>
      </c>
      <c r="AM67" s="31"/>
      <c r="AN67" s="32"/>
      <c r="AO67" s="35"/>
      <c r="AP67" s="8">
        <v>0</v>
      </c>
      <c r="AQ67" s="7">
        <f t="shared" ref="AQ67:AQ98" si="44">+AR67-AS67</f>
        <v>0</v>
      </c>
      <c r="AR67" s="31"/>
      <c r="AS67" s="32"/>
      <c r="AT67" s="35"/>
      <c r="AU67" s="8">
        <v>0</v>
      </c>
      <c r="AV67" s="7">
        <f t="shared" ref="AV67:AV98" si="45">+AW67-AX67</f>
        <v>0</v>
      </c>
      <c r="AW67" s="31"/>
      <c r="AX67" s="32"/>
      <c r="AY67" s="35"/>
      <c r="AZ67" s="8">
        <v>0</v>
      </c>
      <c r="BA67" s="7">
        <f t="shared" ref="BA67:BA98" si="46">+BB67-BC67</f>
        <v>0</v>
      </c>
      <c r="BB67" s="31"/>
      <c r="BC67" s="32"/>
      <c r="BD67" s="68"/>
      <c r="BE67" s="71"/>
      <c r="BF67" s="5"/>
      <c r="BG67" s="5"/>
      <c r="BH67" s="72"/>
      <c r="BI67" s="69">
        <f t="shared" ref="BI67:BI98" si="47">SUM(BE67:BH67)</f>
        <v>0</v>
      </c>
      <c r="BJ67" s="69">
        <f t="shared" ref="BJ67:BJ102" si="48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">
      <c r="B68" s="19"/>
      <c r="C68" s="20" t="str">
        <f t="shared" si="34"/>
        <v/>
      </c>
      <c r="D68" s="7">
        <f t="shared" si="35"/>
        <v>0</v>
      </c>
      <c r="E68" s="9">
        <f t="shared" si="36"/>
        <v>0</v>
      </c>
      <c r="F68" s="50"/>
      <c r="G68" s="7">
        <v>0</v>
      </c>
      <c r="H68" s="7">
        <f t="shared" si="37"/>
        <v>0</v>
      </c>
      <c r="I68" s="31"/>
      <c r="J68" s="32"/>
      <c r="K68" s="35"/>
      <c r="L68" s="8">
        <v>0</v>
      </c>
      <c r="M68" s="7">
        <f t="shared" si="38"/>
        <v>0</v>
      </c>
      <c r="N68" s="31"/>
      <c r="O68" s="32"/>
      <c r="P68" s="35"/>
      <c r="Q68" s="8">
        <v>0</v>
      </c>
      <c r="R68" s="7">
        <f t="shared" si="39"/>
        <v>0</v>
      </c>
      <c r="S68" s="31"/>
      <c r="T68" s="32"/>
      <c r="U68" s="35"/>
      <c r="V68" s="8">
        <v>0</v>
      </c>
      <c r="W68" s="7">
        <f t="shared" si="40"/>
        <v>0</v>
      </c>
      <c r="X68" s="31"/>
      <c r="Y68" s="32"/>
      <c r="Z68" s="35"/>
      <c r="AA68" s="8">
        <v>0</v>
      </c>
      <c r="AB68" s="7">
        <f t="shared" si="41"/>
        <v>0</v>
      </c>
      <c r="AC68" s="31"/>
      <c r="AD68" s="32"/>
      <c r="AE68" s="35"/>
      <c r="AF68" s="8">
        <v>0</v>
      </c>
      <c r="AG68" s="7">
        <f t="shared" si="42"/>
        <v>0</v>
      </c>
      <c r="AH68" s="31"/>
      <c r="AI68" s="32"/>
      <c r="AJ68" s="35"/>
      <c r="AK68" s="8">
        <v>0</v>
      </c>
      <c r="AL68" s="7">
        <f t="shared" si="43"/>
        <v>0</v>
      </c>
      <c r="AM68" s="31"/>
      <c r="AN68" s="32"/>
      <c r="AO68" s="35"/>
      <c r="AP68" s="8">
        <v>0</v>
      </c>
      <c r="AQ68" s="7">
        <f t="shared" si="44"/>
        <v>0</v>
      </c>
      <c r="AR68" s="31"/>
      <c r="AS68" s="32"/>
      <c r="AT68" s="35"/>
      <c r="AU68" s="8">
        <v>0</v>
      </c>
      <c r="AV68" s="7">
        <f t="shared" si="45"/>
        <v>0</v>
      </c>
      <c r="AW68" s="31"/>
      <c r="AX68" s="32"/>
      <c r="AY68" s="35"/>
      <c r="AZ68" s="8">
        <v>0</v>
      </c>
      <c r="BA68" s="7">
        <f t="shared" si="46"/>
        <v>0</v>
      </c>
      <c r="BB68" s="31"/>
      <c r="BC68" s="32"/>
      <c r="BD68" s="68"/>
      <c r="BE68" s="71"/>
      <c r="BF68" s="5"/>
      <c r="BG68" s="5"/>
      <c r="BH68" s="72"/>
      <c r="BI68" s="69">
        <f t="shared" si="47"/>
        <v>0</v>
      </c>
      <c r="BJ68" s="69">
        <f t="shared" si="48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">
      <c r="B69" s="19"/>
      <c r="C69" s="20" t="str">
        <f t="shared" si="34"/>
        <v/>
      </c>
      <c r="D69" s="7">
        <f t="shared" si="35"/>
        <v>0</v>
      </c>
      <c r="E69" s="9">
        <f t="shared" si="36"/>
        <v>0</v>
      </c>
      <c r="F69" s="50"/>
      <c r="G69" s="7">
        <v>0</v>
      </c>
      <c r="H69" s="7">
        <f t="shared" si="37"/>
        <v>0</v>
      </c>
      <c r="I69" s="31"/>
      <c r="J69" s="32"/>
      <c r="K69" s="35"/>
      <c r="L69" s="8">
        <v>0</v>
      </c>
      <c r="M69" s="7">
        <f t="shared" si="38"/>
        <v>0</v>
      </c>
      <c r="N69" s="31"/>
      <c r="O69" s="32"/>
      <c r="P69" s="35"/>
      <c r="Q69" s="8">
        <v>0</v>
      </c>
      <c r="R69" s="7">
        <f t="shared" si="39"/>
        <v>0</v>
      </c>
      <c r="S69" s="31"/>
      <c r="T69" s="32"/>
      <c r="U69" s="35"/>
      <c r="V69" s="8">
        <v>0</v>
      </c>
      <c r="W69" s="7">
        <f t="shared" si="40"/>
        <v>0</v>
      </c>
      <c r="X69" s="31"/>
      <c r="Y69" s="32"/>
      <c r="Z69" s="35"/>
      <c r="AA69" s="8">
        <v>0</v>
      </c>
      <c r="AB69" s="7">
        <f t="shared" si="41"/>
        <v>0</v>
      </c>
      <c r="AC69" s="31"/>
      <c r="AD69" s="32"/>
      <c r="AE69" s="35"/>
      <c r="AF69" s="8">
        <v>0</v>
      </c>
      <c r="AG69" s="7">
        <f t="shared" si="42"/>
        <v>0</v>
      </c>
      <c r="AH69" s="31"/>
      <c r="AI69" s="32"/>
      <c r="AJ69" s="35"/>
      <c r="AK69" s="8">
        <v>0</v>
      </c>
      <c r="AL69" s="7">
        <f t="shared" si="43"/>
        <v>0</v>
      </c>
      <c r="AM69" s="31"/>
      <c r="AN69" s="32"/>
      <c r="AO69" s="35"/>
      <c r="AP69" s="8">
        <v>0</v>
      </c>
      <c r="AQ69" s="7">
        <f t="shared" si="44"/>
        <v>0</v>
      </c>
      <c r="AR69" s="31"/>
      <c r="AS69" s="32"/>
      <c r="AT69" s="35"/>
      <c r="AU69" s="8">
        <v>0</v>
      </c>
      <c r="AV69" s="7">
        <f t="shared" si="45"/>
        <v>0</v>
      </c>
      <c r="AW69" s="31"/>
      <c r="AX69" s="32"/>
      <c r="AY69" s="35"/>
      <c r="AZ69" s="8">
        <v>0</v>
      </c>
      <c r="BA69" s="7">
        <f t="shared" si="46"/>
        <v>0</v>
      </c>
      <c r="BB69" s="31"/>
      <c r="BC69" s="32"/>
      <c r="BD69" s="68"/>
      <c r="BE69" s="71"/>
      <c r="BF69" s="5"/>
      <c r="BG69" s="5"/>
      <c r="BH69" s="72"/>
      <c r="BI69" s="69">
        <f t="shared" si="47"/>
        <v>0</v>
      </c>
      <c r="BJ69" s="69">
        <f t="shared" si="48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">
      <c r="B70" s="19"/>
      <c r="C70" s="20" t="str">
        <f t="shared" si="34"/>
        <v/>
      </c>
      <c r="D70" s="7">
        <f t="shared" si="35"/>
        <v>0</v>
      </c>
      <c r="E70" s="9">
        <f t="shared" si="36"/>
        <v>0</v>
      </c>
      <c r="F70" s="50"/>
      <c r="G70" s="7">
        <v>0</v>
      </c>
      <c r="H70" s="7">
        <f t="shared" si="37"/>
        <v>0</v>
      </c>
      <c r="I70" s="31"/>
      <c r="J70" s="32"/>
      <c r="K70" s="35"/>
      <c r="L70" s="8">
        <v>0</v>
      </c>
      <c r="M70" s="7">
        <f t="shared" si="38"/>
        <v>0</v>
      </c>
      <c r="N70" s="31"/>
      <c r="O70" s="32"/>
      <c r="P70" s="35"/>
      <c r="Q70" s="8">
        <v>0</v>
      </c>
      <c r="R70" s="7">
        <f t="shared" si="39"/>
        <v>0</v>
      </c>
      <c r="S70" s="31"/>
      <c r="T70" s="32"/>
      <c r="U70" s="35"/>
      <c r="V70" s="8">
        <v>0</v>
      </c>
      <c r="W70" s="7">
        <f t="shared" si="40"/>
        <v>0</v>
      </c>
      <c r="X70" s="31"/>
      <c r="Y70" s="32"/>
      <c r="Z70" s="35"/>
      <c r="AA70" s="8">
        <v>0</v>
      </c>
      <c r="AB70" s="7">
        <f t="shared" si="41"/>
        <v>0</v>
      </c>
      <c r="AC70" s="31"/>
      <c r="AD70" s="32"/>
      <c r="AE70" s="35"/>
      <c r="AF70" s="8">
        <v>0</v>
      </c>
      <c r="AG70" s="7">
        <f t="shared" si="42"/>
        <v>0</v>
      </c>
      <c r="AH70" s="31"/>
      <c r="AI70" s="32"/>
      <c r="AJ70" s="35"/>
      <c r="AK70" s="8">
        <v>0</v>
      </c>
      <c r="AL70" s="7">
        <f t="shared" si="43"/>
        <v>0</v>
      </c>
      <c r="AM70" s="31"/>
      <c r="AN70" s="32"/>
      <c r="AO70" s="35"/>
      <c r="AP70" s="8">
        <v>0</v>
      </c>
      <c r="AQ70" s="7">
        <f t="shared" si="44"/>
        <v>0</v>
      </c>
      <c r="AR70" s="31"/>
      <c r="AS70" s="32"/>
      <c r="AT70" s="35"/>
      <c r="AU70" s="8">
        <v>0</v>
      </c>
      <c r="AV70" s="7">
        <f t="shared" si="45"/>
        <v>0</v>
      </c>
      <c r="AW70" s="31"/>
      <c r="AX70" s="32"/>
      <c r="AY70" s="35"/>
      <c r="AZ70" s="8">
        <v>0</v>
      </c>
      <c r="BA70" s="7">
        <f t="shared" si="46"/>
        <v>0</v>
      </c>
      <c r="BB70" s="31"/>
      <c r="BC70" s="32"/>
      <c r="BD70" s="68"/>
      <c r="BE70" s="71"/>
      <c r="BF70" s="5"/>
      <c r="BG70" s="5"/>
      <c r="BH70" s="72"/>
      <c r="BI70" s="69">
        <f t="shared" si="47"/>
        <v>0</v>
      </c>
      <c r="BJ70" s="69">
        <f t="shared" si="48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">
      <c r="B71" s="19"/>
      <c r="C71" s="20" t="str">
        <f t="shared" si="34"/>
        <v/>
      </c>
      <c r="D71" s="7">
        <f t="shared" si="35"/>
        <v>0</v>
      </c>
      <c r="E71" s="9">
        <f t="shared" si="36"/>
        <v>0</v>
      </c>
      <c r="F71" s="50"/>
      <c r="G71" s="7">
        <v>0</v>
      </c>
      <c r="H71" s="7">
        <f t="shared" si="37"/>
        <v>0</v>
      </c>
      <c r="I71" s="31"/>
      <c r="J71" s="32"/>
      <c r="K71" s="35"/>
      <c r="L71" s="8">
        <v>0</v>
      </c>
      <c r="M71" s="7">
        <f t="shared" si="38"/>
        <v>0</v>
      </c>
      <c r="N71" s="31"/>
      <c r="O71" s="32"/>
      <c r="P71" s="35"/>
      <c r="Q71" s="8">
        <v>0</v>
      </c>
      <c r="R71" s="7">
        <f t="shared" si="39"/>
        <v>0</v>
      </c>
      <c r="S71" s="31"/>
      <c r="T71" s="32"/>
      <c r="U71" s="35"/>
      <c r="V71" s="8">
        <v>0</v>
      </c>
      <c r="W71" s="7">
        <f t="shared" si="40"/>
        <v>0</v>
      </c>
      <c r="X71" s="31"/>
      <c r="Y71" s="32"/>
      <c r="Z71" s="35"/>
      <c r="AA71" s="8">
        <v>0</v>
      </c>
      <c r="AB71" s="7">
        <f t="shared" si="41"/>
        <v>0</v>
      </c>
      <c r="AC71" s="31"/>
      <c r="AD71" s="32"/>
      <c r="AE71" s="35"/>
      <c r="AF71" s="8">
        <v>0</v>
      </c>
      <c r="AG71" s="7">
        <f t="shared" si="42"/>
        <v>0</v>
      </c>
      <c r="AH71" s="31"/>
      <c r="AI71" s="32"/>
      <c r="AJ71" s="35"/>
      <c r="AK71" s="8">
        <v>0</v>
      </c>
      <c r="AL71" s="7">
        <f t="shared" si="43"/>
        <v>0</v>
      </c>
      <c r="AM71" s="31"/>
      <c r="AN71" s="32"/>
      <c r="AO71" s="35"/>
      <c r="AP71" s="8">
        <v>0</v>
      </c>
      <c r="AQ71" s="7">
        <f t="shared" si="44"/>
        <v>0</v>
      </c>
      <c r="AR71" s="31"/>
      <c r="AS71" s="32"/>
      <c r="AT71" s="35"/>
      <c r="AU71" s="8">
        <v>0</v>
      </c>
      <c r="AV71" s="7">
        <f t="shared" si="45"/>
        <v>0</v>
      </c>
      <c r="AW71" s="31"/>
      <c r="AX71" s="32"/>
      <c r="AY71" s="35"/>
      <c r="AZ71" s="8">
        <v>0</v>
      </c>
      <c r="BA71" s="7">
        <f t="shared" si="46"/>
        <v>0</v>
      </c>
      <c r="BB71" s="31"/>
      <c r="BC71" s="32"/>
      <c r="BD71" s="68"/>
      <c r="BE71" s="71"/>
      <c r="BF71" s="5"/>
      <c r="BG71" s="5"/>
      <c r="BH71" s="72"/>
      <c r="BI71" s="69">
        <f t="shared" si="47"/>
        <v>0</v>
      </c>
      <c r="BJ71" s="69">
        <f t="shared" si="48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">
      <c r="B72" s="19"/>
      <c r="C72" s="20" t="str">
        <f t="shared" si="34"/>
        <v/>
      </c>
      <c r="D72" s="7">
        <f t="shared" si="35"/>
        <v>0</v>
      </c>
      <c r="E72" s="9">
        <f t="shared" si="36"/>
        <v>0</v>
      </c>
      <c r="F72" s="50"/>
      <c r="G72" s="7">
        <v>0</v>
      </c>
      <c r="H72" s="7">
        <f t="shared" si="37"/>
        <v>0</v>
      </c>
      <c r="I72" s="31"/>
      <c r="J72" s="32"/>
      <c r="K72" s="35"/>
      <c r="L72" s="8">
        <v>0</v>
      </c>
      <c r="M72" s="7">
        <f t="shared" si="38"/>
        <v>0</v>
      </c>
      <c r="N72" s="31"/>
      <c r="O72" s="32"/>
      <c r="P72" s="35"/>
      <c r="Q72" s="8">
        <v>0</v>
      </c>
      <c r="R72" s="7">
        <f t="shared" si="39"/>
        <v>0</v>
      </c>
      <c r="S72" s="31"/>
      <c r="T72" s="32"/>
      <c r="U72" s="35"/>
      <c r="V72" s="8">
        <v>0</v>
      </c>
      <c r="W72" s="7">
        <f t="shared" si="40"/>
        <v>0</v>
      </c>
      <c r="X72" s="31"/>
      <c r="Y72" s="32"/>
      <c r="Z72" s="35"/>
      <c r="AA72" s="8">
        <v>0</v>
      </c>
      <c r="AB72" s="7">
        <f t="shared" si="41"/>
        <v>0</v>
      </c>
      <c r="AC72" s="31"/>
      <c r="AD72" s="32"/>
      <c r="AE72" s="35"/>
      <c r="AF72" s="8">
        <v>0</v>
      </c>
      <c r="AG72" s="7">
        <f t="shared" si="42"/>
        <v>0</v>
      </c>
      <c r="AH72" s="31"/>
      <c r="AI72" s="32"/>
      <c r="AJ72" s="35"/>
      <c r="AK72" s="8">
        <v>0</v>
      </c>
      <c r="AL72" s="7">
        <f t="shared" si="43"/>
        <v>0</v>
      </c>
      <c r="AM72" s="31"/>
      <c r="AN72" s="32"/>
      <c r="AO72" s="35"/>
      <c r="AP72" s="8">
        <v>0</v>
      </c>
      <c r="AQ72" s="7">
        <f t="shared" si="44"/>
        <v>0</v>
      </c>
      <c r="AR72" s="31"/>
      <c r="AS72" s="32"/>
      <c r="AT72" s="35"/>
      <c r="AU72" s="8">
        <v>0</v>
      </c>
      <c r="AV72" s="7">
        <f t="shared" si="45"/>
        <v>0</v>
      </c>
      <c r="AW72" s="31"/>
      <c r="AX72" s="32"/>
      <c r="AY72" s="35"/>
      <c r="AZ72" s="8">
        <v>0</v>
      </c>
      <c r="BA72" s="7">
        <f t="shared" si="46"/>
        <v>0</v>
      </c>
      <c r="BB72" s="31"/>
      <c r="BC72" s="32"/>
      <c r="BD72" s="68"/>
      <c r="BE72" s="71"/>
      <c r="BF72" s="5"/>
      <c r="BG72" s="5"/>
      <c r="BH72" s="72"/>
      <c r="BI72" s="69">
        <f t="shared" si="47"/>
        <v>0</v>
      </c>
      <c r="BJ72" s="69">
        <f t="shared" si="48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">
      <c r="B73" s="19"/>
      <c r="C73" s="20" t="str">
        <f t="shared" si="34"/>
        <v/>
      </c>
      <c r="D73" s="7">
        <f t="shared" si="35"/>
        <v>0</v>
      </c>
      <c r="E73" s="9">
        <f t="shared" si="36"/>
        <v>0</v>
      </c>
      <c r="F73" s="50"/>
      <c r="G73" s="7">
        <v>0</v>
      </c>
      <c r="H73" s="7">
        <f t="shared" si="37"/>
        <v>0</v>
      </c>
      <c r="I73" s="31"/>
      <c r="J73" s="32"/>
      <c r="K73" s="35"/>
      <c r="L73" s="8">
        <v>0</v>
      </c>
      <c r="M73" s="7">
        <f t="shared" si="38"/>
        <v>0</v>
      </c>
      <c r="N73" s="31"/>
      <c r="O73" s="32"/>
      <c r="P73" s="35"/>
      <c r="Q73" s="8">
        <v>0</v>
      </c>
      <c r="R73" s="7">
        <f t="shared" si="39"/>
        <v>0</v>
      </c>
      <c r="S73" s="31"/>
      <c r="T73" s="32"/>
      <c r="U73" s="35"/>
      <c r="V73" s="8">
        <v>0</v>
      </c>
      <c r="W73" s="7">
        <f t="shared" si="40"/>
        <v>0</v>
      </c>
      <c r="X73" s="31"/>
      <c r="Y73" s="32"/>
      <c r="Z73" s="35"/>
      <c r="AA73" s="8">
        <v>0</v>
      </c>
      <c r="AB73" s="7">
        <f t="shared" si="41"/>
        <v>0</v>
      </c>
      <c r="AC73" s="31"/>
      <c r="AD73" s="32"/>
      <c r="AE73" s="35"/>
      <c r="AF73" s="8">
        <v>0</v>
      </c>
      <c r="AG73" s="7">
        <f t="shared" si="42"/>
        <v>0</v>
      </c>
      <c r="AH73" s="31"/>
      <c r="AI73" s="32"/>
      <c r="AJ73" s="35"/>
      <c r="AK73" s="8">
        <v>0</v>
      </c>
      <c r="AL73" s="7">
        <f t="shared" si="43"/>
        <v>0</v>
      </c>
      <c r="AM73" s="31"/>
      <c r="AN73" s="32"/>
      <c r="AO73" s="35"/>
      <c r="AP73" s="8">
        <v>0</v>
      </c>
      <c r="AQ73" s="7">
        <f t="shared" si="44"/>
        <v>0</v>
      </c>
      <c r="AR73" s="31"/>
      <c r="AS73" s="32"/>
      <c r="AT73" s="35"/>
      <c r="AU73" s="8">
        <v>0</v>
      </c>
      <c r="AV73" s="7">
        <f t="shared" si="45"/>
        <v>0</v>
      </c>
      <c r="AW73" s="31"/>
      <c r="AX73" s="32"/>
      <c r="AY73" s="35"/>
      <c r="AZ73" s="8">
        <v>0</v>
      </c>
      <c r="BA73" s="7">
        <f t="shared" si="46"/>
        <v>0</v>
      </c>
      <c r="BB73" s="31"/>
      <c r="BC73" s="32"/>
      <c r="BD73" s="68"/>
      <c r="BE73" s="71"/>
      <c r="BF73" s="5"/>
      <c r="BG73" s="5"/>
      <c r="BH73" s="72"/>
      <c r="BI73" s="69">
        <f t="shared" si="47"/>
        <v>0</v>
      </c>
      <c r="BJ73" s="69">
        <f t="shared" si="48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">
      <c r="B74" s="19"/>
      <c r="C74" s="20" t="str">
        <f t="shared" si="34"/>
        <v/>
      </c>
      <c r="D74" s="7">
        <f t="shared" si="35"/>
        <v>0</v>
      </c>
      <c r="E74" s="9">
        <f t="shared" si="36"/>
        <v>0</v>
      </c>
      <c r="F74" s="50"/>
      <c r="G74" s="7">
        <v>0</v>
      </c>
      <c r="H74" s="7">
        <f t="shared" si="37"/>
        <v>0</v>
      </c>
      <c r="I74" s="31"/>
      <c r="J74" s="32"/>
      <c r="K74" s="35"/>
      <c r="L74" s="8">
        <v>0</v>
      </c>
      <c r="M74" s="7">
        <f t="shared" si="38"/>
        <v>0</v>
      </c>
      <c r="N74" s="31"/>
      <c r="O74" s="32"/>
      <c r="P74" s="35"/>
      <c r="Q74" s="8">
        <v>0</v>
      </c>
      <c r="R74" s="7">
        <f t="shared" si="39"/>
        <v>0</v>
      </c>
      <c r="S74" s="31"/>
      <c r="T74" s="32"/>
      <c r="U74" s="35"/>
      <c r="V74" s="8">
        <v>0</v>
      </c>
      <c r="W74" s="7">
        <f t="shared" si="40"/>
        <v>0</v>
      </c>
      <c r="X74" s="31"/>
      <c r="Y74" s="32"/>
      <c r="Z74" s="35"/>
      <c r="AA74" s="8">
        <v>0</v>
      </c>
      <c r="AB74" s="7">
        <f t="shared" si="41"/>
        <v>0</v>
      </c>
      <c r="AC74" s="31"/>
      <c r="AD74" s="32"/>
      <c r="AE74" s="35"/>
      <c r="AF74" s="8">
        <v>0</v>
      </c>
      <c r="AG74" s="7">
        <f t="shared" si="42"/>
        <v>0</v>
      </c>
      <c r="AH74" s="31"/>
      <c r="AI74" s="32"/>
      <c r="AJ74" s="35"/>
      <c r="AK74" s="8">
        <v>0</v>
      </c>
      <c r="AL74" s="7">
        <f t="shared" si="43"/>
        <v>0</v>
      </c>
      <c r="AM74" s="31"/>
      <c r="AN74" s="32"/>
      <c r="AO74" s="35"/>
      <c r="AP74" s="8">
        <v>0</v>
      </c>
      <c r="AQ74" s="7">
        <f t="shared" si="44"/>
        <v>0</v>
      </c>
      <c r="AR74" s="31"/>
      <c r="AS74" s="32"/>
      <c r="AT74" s="35"/>
      <c r="AU74" s="8">
        <v>0</v>
      </c>
      <c r="AV74" s="7">
        <f t="shared" si="45"/>
        <v>0</v>
      </c>
      <c r="AW74" s="31"/>
      <c r="AX74" s="32"/>
      <c r="AY74" s="35"/>
      <c r="AZ74" s="8">
        <v>0</v>
      </c>
      <c r="BA74" s="7">
        <f t="shared" si="46"/>
        <v>0</v>
      </c>
      <c r="BB74" s="31"/>
      <c r="BC74" s="32"/>
      <c r="BD74" s="68"/>
      <c r="BE74" s="71"/>
      <c r="BF74" s="5"/>
      <c r="BG74" s="5"/>
      <c r="BH74" s="72"/>
      <c r="BI74" s="69">
        <f t="shared" si="47"/>
        <v>0</v>
      </c>
      <c r="BJ74" s="69">
        <f t="shared" si="48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">
      <c r="B75" s="19"/>
      <c r="C75" s="20" t="str">
        <f t="shared" si="34"/>
        <v/>
      </c>
      <c r="D75" s="7">
        <f t="shared" si="35"/>
        <v>0</v>
      </c>
      <c r="E75" s="9">
        <f t="shared" si="36"/>
        <v>0</v>
      </c>
      <c r="F75" s="50"/>
      <c r="G75" s="7">
        <v>0</v>
      </c>
      <c r="H75" s="7">
        <f t="shared" si="37"/>
        <v>0</v>
      </c>
      <c r="I75" s="31"/>
      <c r="J75" s="32"/>
      <c r="K75" s="35"/>
      <c r="L75" s="8">
        <v>0</v>
      </c>
      <c r="M75" s="7">
        <f t="shared" si="38"/>
        <v>0</v>
      </c>
      <c r="N75" s="31"/>
      <c r="O75" s="32"/>
      <c r="P75" s="35"/>
      <c r="Q75" s="8">
        <v>0</v>
      </c>
      <c r="R75" s="7">
        <f t="shared" si="39"/>
        <v>0</v>
      </c>
      <c r="S75" s="31"/>
      <c r="T75" s="32"/>
      <c r="U75" s="35"/>
      <c r="V75" s="8">
        <v>0</v>
      </c>
      <c r="W75" s="7">
        <f t="shared" si="40"/>
        <v>0</v>
      </c>
      <c r="X75" s="31"/>
      <c r="Y75" s="32"/>
      <c r="Z75" s="35"/>
      <c r="AA75" s="8">
        <v>0</v>
      </c>
      <c r="AB75" s="7">
        <f t="shared" si="41"/>
        <v>0</v>
      </c>
      <c r="AC75" s="31"/>
      <c r="AD75" s="32"/>
      <c r="AE75" s="35"/>
      <c r="AF75" s="8">
        <v>0</v>
      </c>
      <c r="AG75" s="7">
        <f t="shared" si="42"/>
        <v>0</v>
      </c>
      <c r="AH75" s="31"/>
      <c r="AI75" s="32"/>
      <c r="AJ75" s="35"/>
      <c r="AK75" s="8">
        <v>0</v>
      </c>
      <c r="AL75" s="7">
        <f t="shared" si="43"/>
        <v>0</v>
      </c>
      <c r="AM75" s="31"/>
      <c r="AN75" s="32"/>
      <c r="AO75" s="35"/>
      <c r="AP75" s="8">
        <v>0</v>
      </c>
      <c r="AQ75" s="7">
        <f t="shared" si="44"/>
        <v>0</v>
      </c>
      <c r="AR75" s="31"/>
      <c r="AS75" s="32"/>
      <c r="AT75" s="35"/>
      <c r="AU75" s="8">
        <v>0</v>
      </c>
      <c r="AV75" s="7">
        <f t="shared" si="45"/>
        <v>0</v>
      </c>
      <c r="AW75" s="31"/>
      <c r="AX75" s="32"/>
      <c r="AY75" s="35"/>
      <c r="AZ75" s="8">
        <v>0</v>
      </c>
      <c r="BA75" s="7">
        <f t="shared" si="46"/>
        <v>0</v>
      </c>
      <c r="BB75" s="31"/>
      <c r="BC75" s="32"/>
      <c r="BD75" s="68"/>
      <c r="BE75" s="71"/>
      <c r="BF75" s="5"/>
      <c r="BG75" s="5"/>
      <c r="BH75" s="72"/>
      <c r="BI75" s="69">
        <f t="shared" si="47"/>
        <v>0</v>
      </c>
      <c r="BJ75" s="69">
        <f t="shared" si="48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">
      <c r="B76" s="19"/>
      <c r="C76" s="20" t="str">
        <f t="shared" si="34"/>
        <v/>
      </c>
      <c r="D76" s="7">
        <f t="shared" si="35"/>
        <v>0</v>
      </c>
      <c r="E76" s="9">
        <f t="shared" si="36"/>
        <v>0</v>
      </c>
      <c r="F76" s="50"/>
      <c r="G76" s="7">
        <v>0</v>
      </c>
      <c r="H76" s="7">
        <f t="shared" si="37"/>
        <v>0</v>
      </c>
      <c r="I76" s="31"/>
      <c r="J76" s="32"/>
      <c r="K76" s="35"/>
      <c r="L76" s="8">
        <v>0</v>
      </c>
      <c r="M76" s="7">
        <f t="shared" si="38"/>
        <v>0</v>
      </c>
      <c r="N76" s="31"/>
      <c r="O76" s="32"/>
      <c r="P76" s="35"/>
      <c r="Q76" s="8">
        <v>0</v>
      </c>
      <c r="R76" s="7">
        <f t="shared" si="39"/>
        <v>0</v>
      </c>
      <c r="S76" s="31"/>
      <c r="T76" s="32"/>
      <c r="U76" s="35"/>
      <c r="V76" s="8">
        <v>0</v>
      </c>
      <c r="W76" s="7">
        <f t="shared" si="40"/>
        <v>0</v>
      </c>
      <c r="X76" s="31"/>
      <c r="Y76" s="32"/>
      <c r="Z76" s="35"/>
      <c r="AA76" s="8">
        <v>0</v>
      </c>
      <c r="AB76" s="7">
        <f t="shared" si="41"/>
        <v>0</v>
      </c>
      <c r="AC76" s="31"/>
      <c r="AD76" s="32"/>
      <c r="AE76" s="35"/>
      <c r="AF76" s="8">
        <v>0</v>
      </c>
      <c r="AG76" s="7">
        <f t="shared" si="42"/>
        <v>0</v>
      </c>
      <c r="AH76" s="31"/>
      <c r="AI76" s="32"/>
      <c r="AJ76" s="35"/>
      <c r="AK76" s="8">
        <v>0</v>
      </c>
      <c r="AL76" s="7">
        <f t="shared" si="43"/>
        <v>0</v>
      </c>
      <c r="AM76" s="31"/>
      <c r="AN76" s="32"/>
      <c r="AO76" s="35"/>
      <c r="AP76" s="8">
        <v>0</v>
      </c>
      <c r="AQ76" s="7">
        <f t="shared" si="44"/>
        <v>0</v>
      </c>
      <c r="AR76" s="31"/>
      <c r="AS76" s="32"/>
      <c r="AT76" s="35"/>
      <c r="AU76" s="8">
        <v>0</v>
      </c>
      <c r="AV76" s="7">
        <f t="shared" si="45"/>
        <v>0</v>
      </c>
      <c r="AW76" s="31"/>
      <c r="AX76" s="32"/>
      <c r="AY76" s="35"/>
      <c r="AZ76" s="8">
        <v>0</v>
      </c>
      <c r="BA76" s="7">
        <f t="shared" si="46"/>
        <v>0</v>
      </c>
      <c r="BB76" s="31"/>
      <c r="BC76" s="32"/>
      <c r="BD76" s="68"/>
      <c r="BE76" s="71"/>
      <c r="BF76" s="5"/>
      <c r="BG76" s="5"/>
      <c r="BH76" s="72"/>
      <c r="BI76" s="69">
        <f t="shared" si="47"/>
        <v>0</v>
      </c>
      <c r="BJ76" s="69">
        <f t="shared" si="48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">
      <c r="B77" s="19"/>
      <c r="C77" s="20" t="str">
        <f t="shared" si="34"/>
        <v/>
      </c>
      <c r="D77" s="7">
        <f t="shared" si="35"/>
        <v>0</v>
      </c>
      <c r="E77" s="9">
        <f t="shared" si="36"/>
        <v>0</v>
      </c>
      <c r="F77" s="50"/>
      <c r="G77" s="7">
        <v>0</v>
      </c>
      <c r="H77" s="7">
        <f t="shared" si="37"/>
        <v>0</v>
      </c>
      <c r="I77" s="31"/>
      <c r="J77" s="32"/>
      <c r="K77" s="35"/>
      <c r="L77" s="8">
        <v>0</v>
      </c>
      <c r="M77" s="7">
        <f t="shared" si="38"/>
        <v>0</v>
      </c>
      <c r="N77" s="31"/>
      <c r="O77" s="32"/>
      <c r="P77" s="35"/>
      <c r="Q77" s="8">
        <v>0</v>
      </c>
      <c r="R77" s="7">
        <f t="shared" si="39"/>
        <v>0</v>
      </c>
      <c r="S77" s="31"/>
      <c r="T77" s="32"/>
      <c r="U77" s="35"/>
      <c r="V77" s="8">
        <v>0</v>
      </c>
      <c r="W77" s="7">
        <f t="shared" si="40"/>
        <v>0</v>
      </c>
      <c r="X77" s="31"/>
      <c r="Y77" s="32"/>
      <c r="Z77" s="35"/>
      <c r="AA77" s="8">
        <v>0</v>
      </c>
      <c r="AB77" s="7">
        <f t="shared" si="41"/>
        <v>0</v>
      </c>
      <c r="AC77" s="31"/>
      <c r="AD77" s="32"/>
      <c r="AE77" s="35"/>
      <c r="AF77" s="8">
        <v>0</v>
      </c>
      <c r="AG77" s="7">
        <f t="shared" si="42"/>
        <v>0</v>
      </c>
      <c r="AH77" s="31"/>
      <c r="AI77" s="32"/>
      <c r="AJ77" s="35"/>
      <c r="AK77" s="8">
        <v>0</v>
      </c>
      <c r="AL77" s="7">
        <f t="shared" si="43"/>
        <v>0</v>
      </c>
      <c r="AM77" s="31"/>
      <c r="AN77" s="32"/>
      <c r="AO77" s="35"/>
      <c r="AP77" s="8">
        <v>0</v>
      </c>
      <c r="AQ77" s="7">
        <f t="shared" si="44"/>
        <v>0</v>
      </c>
      <c r="AR77" s="31"/>
      <c r="AS77" s="32"/>
      <c r="AT77" s="35"/>
      <c r="AU77" s="8">
        <v>0</v>
      </c>
      <c r="AV77" s="7">
        <f t="shared" si="45"/>
        <v>0</v>
      </c>
      <c r="AW77" s="31"/>
      <c r="AX77" s="32"/>
      <c r="AY77" s="35"/>
      <c r="AZ77" s="8">
        <v>0</v>
      </c>
      <c r="BA77" s="7">
        <f t="shared" si="46"/>
        <v>0</v>
      </c>
      <c r="BB77" s="31"/>
      <c r="BC77" s="32"/>
      <c r="BD77" s="68"/>
      <c r="BE77" s="71"/>
      <c r="BF77" s="5"/>
      <c r="BG77" s="5"/>
      <c r="BH77" s="72"/>
      <c r="BI77" s="69">
        <f t="shared" si="47"/>
        <v>0</v>
      </c>
      <c r="BJ77" s="69">
        <f t="shared" si="48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">
      <c r="B78" s="19"/>
      <c r="C78" s="20" t="str">
        <f t="shared" si="34"/>
        <v/>
      </c>
      <c r="D78" s="7">
        <f t="shared" si="35"/>
        <v>0</v>
      </c>
      <c r="E78" s="9">
        <f t="shared" si="36"/>
        <v>0</v>
      </c>
      <c r="F78" s="50"/>
      <c r="G78" s="7">
        <v>0</v>
      </c>
      <c r="H78" s="7">
        <f t="shared" si="37"/>
        <v>0</v>
      </c>
      <c r="I78" s="31"/>
      <c r="J78" s="32"/>
      <c r="K78" s="35"/>
      <c r="L78" s="8">
        <v>0</v>
      </c>
      <c r="M78" s="7">
        <f t="shared" si="38"/>
        <v>0</v>
      </c>
      <c r="N78" s="31"/>
      <c r="O78" s="32"/>
      <c r="P78" s="35"/>
      <c r="Q78" s="8">
        <v>0</v>
      </c>
      <c r="R78" s="7">
        <f t="shared" si="39"/>
        <v>0</v>
      </c>
      <c r="S78" s="31"/>
      <c r="T78" s="32"/>
      <c r="U78" s="35"/>
      <c r="V78" s="8">
        <v>0</v>
      </c>
      <c r="W78" s="7">
        <f t="shared" si="40"/>
        <v>0</v>
      </c>
      <c r="X78" s="31"/>
      <c r="Y78" s="32"/>
      <c r="Z78" s="35"/>
      <c r="AA78" s="8">
        <v>0</v>
      </c>
      <c r="AB78" s="7">
        <f t="shared" si="41"/>
        <v>0</v>
      </c>
      <c r="AC78" s="31"/>
      <c r="AD78" s="32"/>
      <c r="AE78" s="35"/>
      <c r="AF78" s="8">
        <v>0</v>
      </c>
      <c r="AG78" s="7">
        <f t="shared" si="42"/>
        <v>0</v>
      </c>
      <c r="AH78" s="31"/>
      <c r="AI78" s="32"/>
      <c r="AJ78" s="35"/>
      <c r="AK78" s="8">
        <v>0</v>
      </c>
      <c r="AL78" s="7">
        <f t="shared" si="43"/>
        <v>0</v>
      </c>
      <c r="AM78" s="31"/>
      <c r="AN78" s="32"/>
      <c r="AO78" s="35"/>
      <c r="AP78" s="8">
        <v>0</v>
      </c>
      <c r="AQ78" s="7">
        <f t="shared" si="44"/>
        <v>0</v>
      </c>
      <c r="AR78" s="31"/>
      <c r="AS78" s="32"/>
      <c r="AT78" s="35"/>
      <c r="AU78" s="8">
        <v>0</v>
      </c>
      <c r="AV78" s="7">
        <f t="shared" si="45"/>
        <v>0</v>
      </c>
      <c r="AW78" s="31"/>
      <c r="AX78" s="32"/>
      <c r="AY78" s="35"/>
      <c r="AZ78" s="8">
        <v>0</v>
      </c>
      <c r="BA78" s="7">
        <f t="shared" si="46"/>
        <v>0</v>
      </c>
      <c r="BB78" s="31"/>
      <c r="BC78" s="32"/>
      <c r="BD78" s="68"/>
      <c r="BE78" s="71"/>
      <c r="BF78" s="5"/>
      <c r="BG78" s="5"/>
      <c r="BH78" s="72"/>
      <c r="BI78" s="69">
        <f t="shared" si="47"/>
        <v>0</v>
      </c>
      <c r="BJ78" s="69">
        <f t="shared" si="48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">
      <c r="B79" s="19"/>
      <c r="C79" s="20" t="str">
        <f t="shared" si="34"/>
        <v/>
      </c>
      <c r="D79" s="7">
        <f t="shared" si="35"/>
        <v>0</v>
      </c>
      <c r="E79" s="9">
        <f t="shared" si="36"/>
        <v>0</v>
      </c>
      <c r="F79" s="50"/>
      <c r="G79" s="7">
        <v>0</v>
      </c>
      <c r="H79" s="7">
        <f t="shared" si="37"/>
        <v>0</v>
      </c>
      <c r="I79" s="31"/>
      <c r="J79" s="32"/>
      <c r="K79" s="35"/>
      <c r="L79" s="8">
        <v>0</v>
      </c>
      <c r="M79" s="7">
        <f t="shared" si="38"/>
        <v>0</v>
      </c>
      <c r="N79" s="31"/>
      <c r="O79" s="32"/>
      <c r="P79" s="35"/>
      <c r="Q79" s="8">
        <v>0</v>
      </c>
      <c r="R79" s="7">
        <f t="shared" si="39"/>
        <v>0</v>
      </c>
      <c r="S79" s="31"/>
      <c r="T79" s="32"/>
      <c r="U79" s="35"/>
      <c r="V79" s="8">
        <v>0</v>
      </c>
      <c r="W79" s="7">
        <f t="shared" si="40"/>
        <v>0</v>
      </c>
      <c r="X79" s="31"/>
      <c r="Y79" s="32"/>
      <c r="Z79" s="35"/>
      <c r="AA79" s="8">
        <v>0</v>
      </c>
      <c r="AB79" s="7">
        <f t="shared" si="41"/>
        <v>0</v>
      </c>
      <c r="AC79" s="31"/>
      <c r="AD79" s="32"/>
      <c r="AE79" s="35"/>
      <c r="AF79" s="8">
        <v>0</v>
      </c>
      <c r="AG79" s="7">
        <f t="shared" si="42"/>
        <v>0</v>
      </c>
      <c r="AH79" s="31"/>
      <c r="AI79" s="32"/>
      <c r="AJ79" s="35"/>
      <c r="AK79" s="8">
        <v>0</v>
      </c>
      <c r="AL79" s="7">
        <f t="shared" si="43"/>
        <v>0</v>
      </c>
      <c r="AM79" s="31"/>
      <c r="AN79" s="32"/>
      <c r="AO79" s="35"/>
      <c r="AP79" s="8">
        <v>0</v>
      </c>
      <c r="AQ79" s="7">
        <f t="shared" si="44"/>
        <v>0</v>
      </c>
      <c r="AR79" s="31"/>
      <c r="AS79" s="32"/>
      <c r="AT79" s="35"/>
      <c r="AU79" s="8">
        <v>0</v>
      </c>
      <c r="AV79" s="7">
        <f t="shared" si="45"/>
        <v>0</v>
      </c>
      <c r="AW79" s="31"/>
      <c r="AX79" s="32"/>
      <c r="AY79" s="35"/>
      <c r="AZ79" s="8">
        <v>0</v>
      </c>
      <c r="BA79" s="7">
        <f t="shared" si="46"/>
        <v>0</v>
      </c>
      <c r="BB79" s="31"/>
      <c r="BC79" s="32"/>
      <c r="BD79" s="68"/>
      <c r="BE79" s="71"/>
      <c r="BF79" s="5"/>
      <c r="BG79" s="5"/>
      <c r="BH79" s="72"/>
      <c r="BI79" s="69">
        <f t="shared" si="47"/>
        <v>0</v>
      </c>
      <c r="BJ79" s="69">
        <f t="shared" si="48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">
      <c r="B80" s="19"/>
      <c r="C80" s="20" t="str">
        <f t="shared" si="34"/>
        <v/>
      </c>
      <c r="D80" s="7">
        <f t="shared" si="35"/>
        <v>0</v>
      </c>
      <c r="E80" s="9">
        <f t="shared" si="36"/>
        <v>0</v>
      </c>
      <c r="F80" s="50"/>
      <c r="G80" s="7">
        <v>0</v>
      </c>
      <c r="H80" s="7">
        <f t="shared" si="37"/>
        <v>0</v>
      </c>
      <c r="I80" s="31"/>
      <c r="J80" s="32"/>
      <c r="K80" s="35"/>
      <c r="L80" s="8">
        <v>0</v>
      </c>
      <c r="M80" s="7">
        <f t="shared" si="38"/>
        <v>0</v>
      </c>
      <c r="N80" s="31"/>
      <c r="O80" s="32"/>
      <c r="P80" s="35"/>
      <c r="Q80" s="8">
        <v>0</v>
      </c>
      <c r="R80" s="7">
        <f t="shared" si="39"/>
        <v>0</v>
      </c>
      <c r="S80" s="31"/>
      <c r="T80" s="32"/>
      <c r="U80" s="35"/>
      <c r="V80" s="8">
        <v>0</v>
      </c>
      <c r="W80" s="7">
        <f t="shared" si="40"/>
        <v>0</v>
      </c>
      <c r="X80" s="31"/>
      <c r="Y80" s="32"/>
      <c r="Z80" s="35"/>
      <c r="AA80" s="8">
        <v>0</v>
      </c>
      <c r="AB80" s="7">
        <f t="shared" si="41"/>
        <v>0</v>
      </c>
      <c r="AC80" s="31"/>
      <c r="AD80" s="32"/>
      <c r="AE80" s="35"/>
      <c r="AF80" s="8">
        <v>0</v>
      </c>
      <c r="AG80" s="7">
        <f t="shared" si="42"/>
        <v>0</v>
      </c>
      <c r="AH80" s="31"/>
      <c r="AI80" s="32"/>
      <c r="AJ80" s="35"/>
      <c r="AK80" s="8">
        <v>0</v>
      </c>
      <c r="AL80" s="7">
        <f t="shared" si="43"/>
        <v>0</v>
      </c>
      <c r="AM80" s="31"/>
      <c r="AN80" s="32"/>
      <c r="AO80" s="35"/>
      <c r="AP80" s="8">
        <v>0</v>
      </c>
      <c r="AQ80" s="7">
        <f t="shared" si="44"/>
        <v>0</v>
      </c>
      <c r="AR80" s="31"/>
      <c r="AS80" s="32"/>
      <c r="AT80" s="35"/>
      <c r="AU80" s="8">
        <v>0</v>
      </c>
      <c r="AV80" s="7">
        <f t="shared" si="45"/>
        <v>0</v>
      </c>
      <c r="AW80" s="31"/>
      <c r="AX80" s="32"/>
      <c r="AY80" s="35"/>
      <c r="AZ80" s="8">
        <v>0</v>
      </c>
      <c r="BA80" s="7">
        <f t="shared" si="46"/>
        <v>0</v>
      </c>
      <c r="BB80" s="31"/>
      <c r="BC80" s="32"/>
      <c r="BD80" s="68"/>
      <c r="BE80" s="71"/>
      <c r="BF80" s="5"/>
      <c r="BG80" s="5"/>
      <c r="BH80" s="72"/>
      <c r="BI80" s="69">
        <f t="shared" si="47"/>
        <v>0</v>
      </c>
      <c r="BJ80" s="69">
        <f t="shared" si="48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">
      <c r="B81" s="19"/>
      <c r="C81" s="20" t="str">
        <f t="shared" si="34"/>
        <v/>
      </c>
      <c r="D81" s="7">
        <f t="shared" si="35"/>
        <v>0</v>
      </c>
      <c r="E81" s="9">
        <f t="shared" si="36"/>
        <v>0</v>
      </c>
      <c r="F81" s="50"/>
      <c r="G81" s="7">
        <v>0</v>
      </c>
      <c r="H81" s="7">
        <f t="shared" si="37"/>
        <v>0</v>
      </c>
      <c r="I81" s="31"/>
      <c r="J81" s="32"/>
      <c r="K81" s="35"/>
      <c r="L81" s="8">
        <v>0</v>
      </c>
      <c r="M81" s="7">
        <f t="shared" si="38"/>
        <v>0</v>
      </c>
      <c r="N81" s="31"/>
      <c r="O81" s="32"/>
      <c r="P81" s="35"/>
      <c r="Q81" s="8">
        <v>0</v>
      </c>
      <c r="R81" s="7">
        <f t="shared" si="39"/>
        <v>0</v>
      </c>
      <c r="S81" s="31"/>
      <c r="T81" s="32"/>
      <c r="U81" s="35"/>
      <c r="V81" s="8">
        <v>0</v>
      </c>
      <c r="W81" s="7">
        <f t="shared" si="40"/>
        <v>0</v>
      </c>
      <c r="X81" s="31"/>
      <c r="Y81" s="32"/>
      <c r="Z81" s="35"/>
      <c r="AA81" s="8">
        <v>0</v>
      </c>
      <c r="AB81" s="7">
        <f t="shared" si="41"/>
        <v>0</v>
      </c>
      <c r="AC81" s="31"/>
      <c r="AD81" s="32"/>
      <c r="AE81" s="35"/>
      <c r="AF81" s="8">
        <v>0</v>
      </c>
      <c r="AG81" s="7">
        <f t="shared" si="42"/>
        <v>0</v>
      </c>
      <c r="AH81" s="31"/>
      <c r="AI81" s="32"/>
      <c r="AJ81" s="35"/>
      <c r="AK81" s="8">
        <v>0</v>
      </c>
      <c r="AL81" s="7">
        <f t="shared" si="43"/>
        <v>0</v>
      </c>
      <c r="AM81" s="31"/>
      <c r="AN81" s="32"/>
      <c r="AO81" s="35"/>
      <c r="AP81" s="8">
        <v>0</v>
      </c>
      <c r="AQ81" s="7">
        <f t="shared" si="44"/>
        <v>0</v>
      </c>
      <c r="AR81" s="31"/>
      <c r="AS81" s="32"/>
      <c r="AT81" s="35"/>
      <c r="AU81" s="8">
        <v>0</v>
      </c>
      <c r="AV81" s="7">
        <f t="shared" si="45"/>
        <v>0</v>
      </c>
      <c r="AW81" s="31"/>
      <c r="AX81" s="32"/>
      <c r="AY81" s="35"/>
      <c r="AZ81" s="8">
        <v>0</v>
      </c>
      <c r="BA81" s="7">
        <f t="shared" si="46"/>
        <v>0</v>
      </c>
      <c r="BB81" s="31"/>
      <c r="BC81" s="32"/>
      <c r="BD81" s="68"/>
      <c r="BE81" s="71"/>
      <c r="BF81" s="5"/>
      <c r="BG81" s="5"/>
      <c r="BH81" s="72"/>
      <c r="BI81" s="69">
        <f t="shared" si="47"/>
        <v>0</v>
      </c>
      <c r="BJ81" s="69">
        <f t="shared" si="48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">
      <c r="B82" s="19"/>
      <c r="C82" s="20" t="str">
        <f t="shared" si="34"/>
        <v/>
      </c>
      <c r="D82" s="7">
        <f t="shared" si="35"/>
        <v>0</v>
      </c>
      <c r="E82" s="9">
        <f t="shared" si="36"/>
        <v>0</v>
      </c>
      <c r="F82" s="50"/>
      <c r="G82" s="7">
        <v>0</v>
      </c>
      <c r="H82" s="7">
        <f t="shared" si="37"/>
        <v>0</v>
      </c>
      <c r="I82" s="31"/>
      <c r="J82" s="32"/>
      <c r="K82" s="35"/>
      <c r="L82" s="8">
        <v>0</v>
      </c>
      <c r="M82" s="7">
        <f t="shared" si="38"/>
        <v>0</v>
      </c>
      <c r="N82" s="31"/>
      <c r="O82" s="32"/>
      <c r="P82" s="35"/>
      <c r="Q82" s="8">
        <v>0</v>
      </c>
      <c r="R82" s="7">
        <f t="shared" si="39"/>
        <v>0</v>
      </c>
      <c r="S82" s="31"/>
      <c r="T82" s="32"/>
      <c r="U82" s="35"/>
      <c r="V82" s="8">
        <v>0</v>
      </c>
      <c r="W82" s="7">
        <f t="shared" si="40"/>
        <v>0</v>
      </c>
      <c r="X82" s="31"/>
      <c r="Y82" s="32"/>
      <c r="Z82" s="35"/>
      <c r="AA82" s="8">
        <v>0</v>
      </c>
      <c r="AB82" s="7">
        <f t="shared" si="41"/>
        <v>0</v>
      </c>
      <c r="AC82" s="31"/>
      <c r="AD82" s="32"/>
      <c r="AE82" s="35"/>
      <c r="AF82" s="8">
        <v>0</v>
      </c>
      <c r="AG82" s="7">
        <f t="shared" si="42"/>
        <v>0</v>
      </c>
      <c r="AH82" s="31"/>
      <c r="AI82" s="32"/>
      <c r="AJ82" s="35"/>
      <c r="AK82" s="8">
        <v>0</v>
      </c>
      <c r="AL82" s="7">
        <f t="shared" si="43"/>
        <v>0</v>
      </c>
      <c r="AM82" s="31"/>
      <c r="AN82" s="32"/>
      <c r="AO82" s="35"/>
      <c r="AP82" s="8">
        <v>0</v>
      </c>
      <c r="AQ82" s="7">
        <f t="shared" si="44"/>
        <v>0</v>
      </c>
      <c r="AR82" s="31"/>
      <c r="AS82" s="32"/>
      <c r="AT82" s="35"/>
      <c r="AU82" s="8">
        <v>0</v>
      </c>
      <c r="AV82" s="7">
        <f t="shared" si="45"/>
        <v>0</v>
      </c>
      <c r="AW82" s="31"/>
      <c r="AX82" s="32"/>
      <c r="AY82" s="35"/>
      <c r="AZ82" s="8">
        <v>0</v>
      </c>
      <c r="BA82" s="7">
        <f t="shared" si="46"/>
        <v>0</v>
      </c>
      <c r="BB82" s="31"/>
      <c r="BC82" s="32"/>
      <c r="BD82" s="68"/>
      <c r="BE82" s="71"/>
      <c r="BF82" s="5"/>
      <c r="BG82" s="5"/>
      <c r="BH82" s="72"/>
      <c r="BI82" s="69">
        <f t="shared" si="47"/>
        <v>0</v>
      </c>
      <c r="BJ82" s="69">
        <f t="shared" si="48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">
      <c r="B83" s="19"/>
      <c r="C83" s="20" t="str">
        <f t="shared" si="34"/>
        <v/>
      </c>
      <c r="D83" s="7">
        <f t="shared" si="35"/>
        <v>0</v>
      </c>
      <c r="E83" s="9">
        <f t="shared" si="36"/>
        <v>0</v>
      </c>
      <c r="F83" s="50"/>
      <c r="G83" s="7">
        <v>0</v>
      </c>
      <c r="H83" s="7">
        <f t="shared" si="37"/>
        <v>0</v>
      </c>
      <c r="I83" s="31"/>
      <c r="J83" s="32"/>
      <c r="K83" s="35"/>
      <c r="L83" s="8">
        <v>0</v>
      </c>
      <c r="M83" s="7">
        <f t="shared" si="38"/>
        <v>0</v>
      </c>
      <c r="N83" s="31"/>
      <c r="O83" s="32"/>
      <c r="P83" s="35"/>
      <c r="Q83" s="8">
        <v>0</v>
      </c>
      <c r="R83" s="7">
        <f t="shared" si="39"/>
        <v>0</v>
      </c>
      <c r="S83" s="31"/>
      <c r="T83" s="32"/>
      <c r="U83" s="35"/>
      <c r="V83" s="8">
        <v>0</v>
      </c>
      <c r="W83" s="7">
        <f t="shared" si="40"/>
        <v>0</v>
      </c>
      <c r="X83" s="31"/>
      <c r="Y83" s="32"/>
      <c r="Z83" s="35"/>
      <c r="AA83" s="8">
        <v>0</v>
      </c>
      <c r="AB83" s="7">
        <f t="shared" si="41"/>
        <v>0</v>
      </c>
      <c r="AC83" s="31"/>
      <c r="AD83" s="32"/>
      <c r="AE83" s="35"/>
      <c r="AF83" s="8">
        <v>0</v>
      </c>
      <c r="AG83" s="7">
        <f t="shared" si="42"/>
        <v>0</v>
      </c>
      <c r="AH83" s="31"/>
      <c r="AI83" s="32"/>
      <c r="AJ83" s="35"/>
      <c r="AK83" s="8">
        <v>0</v>
      </c>
      <c r="AL83" s="7">
        <f t="shared" si="43"/>
        <v>0</v>
      </c>
      <c r="AM83" s="31"/>
      <c r="AN83" s="32"/>
      <c r="AO83" s="35"/>
      <c r="AP83" s="8">
        <v>0</v>
      </c>
      <c r="AQ83" s="7">
        <f t="shared" si="44"/>
        <v>0</v>
      </c>
      <c r="AR83" s="31"/>
      <c r="AS83" s="32"/>
      <c r="AT83" s="35"/>
      <c r="AU83" s="8">
        <v>0</v>
      </c>
      <c r="AV83" s="7">
        <f t="shared" si="45"/>
        <v>0</v>
      </c>
      <c r="AW83" s="31"/>
      <c r="AX83" s="32"/>
      <c r="AY83" s="35"/>
      <c r="AZ83" s="8">
        <v>0</v>
      </c>
      <c r="BA83" s="7">
        <f t="shared" si="46"/>
        <v>0</v>
      </c>
      <c r="BB83" s="31"/>
      <c r="BC83" s="32"/>
      <c r="BD83" s="68"/>
      <c r="BE83" s="71"/>
      <c r="BF83" s="5"/>
      <c r="BG83" s="5"/>
      <c r="BH83" s="72"/>
      <c r="BI83" s="69">
        <f t="shared" si="47"/>
        <v>0</v>
      </c>
      <c r="BJ83" s="69">
        <f t="shared" si="48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">
      <c r="B84" s="19"/>
      <c r="C84" s="20" t="str">
        <f t="shared" si="34"/>
        <v/>
      </c>
      <c r="D84" s="7">
        <f t="shared" si="35"/>
        <v>0</v>
      </c>
      <c r="E84" s="9">
        <f t="shared" si="36"/>
        <v>0</v>
      </c>
      <c r="F84" s="50"/>
      <c r="G84" s="7">
        <v>0</v>
      </c>
      <c r="H84" s="7">
        <f t="shared" si="37"/>
        <v>0</v>
      </c>
      <c r="I84" s="31"/>
      <c r="J84" s="32"/>
      <c r="K84" s="35"/>
      <c r="L84" s="8">
        <v>0</v>
      </c>
      <c r="M84" s="7">
        <f t="shared" si="38"/>
        <v>0</v>
      </c>
      <c r="N84" s="31"/>
      <c r="O84" s="32"/>
      <c r="P84" s="35"/>
      <c r="Q84" s="8">
        <v>0</v>
      </c>
      <c r="R84" s="7">
        <f t="shared" si="39"/>
        <v>0</v>
      </c>
      <c r="S84" s="31"/>
      <c r="T84" s="32"/>
      <c r="U84" s="35"/>
      <c r="V84" s="8">
        <v>0</v>
      </c>
      <c r="W84" s="7">
        <f t="shared" si="40"/>
        <v>0</v>
      </c>
      <c r="X84" s="31"/>
      <c r="Y84" s="32"/>
      <c r="Z84" s="35"/>
      <c r="AA84" s="8">
        <v>0</v>
      </c>
      <c r="AB84" s="7">
        <f t="shared" si="41"/>
        <v>0</v>
      </c>
      <c r="AC84" s="31"/>
      <c r="AD84" s="32"/>
      <c r="AE84" s="35"/>
      <c r="AF84" s="8">
        <v>0</v>
      </c>
      <c r="AG84" s="7">
        <f t="shared" si="42"/>
        <v>0</v>
      </c>
      <c r="AH84" s="31"/>
      <c r="AI84" s="32"/>
      <c r="AJ84" s="35"/>
      <c r="AK84" s="8">
        <v>0</v>
      </c>
      <c r="AL84" s="7">
        <f t="shared" si="43"/>
        <v>0</v>
      </c>
      <c r="AM84" s="31"/>
      <c r="AN84" s="32"/>
      <c r="AO84" s="35"/>
      <c r="AP84" s="8">
        <v>0</v>
      </c>
      <c r="AQ84" s="7">
        <f t="shared" si="44"/>
        <v>0</v>
      </c>
      <c r="AR84" s="31"/>
      <c r="AS84" s="32"/>
      <c r="AT84" s="35"/>
      <c r="AU84" s="8">
        <v>0</v>
      </c>
      <c r="AV84" s="7">
        <f t="shared" si="45"/>
        <v>0</v>
      </c>
      <c r="AW84" s="31"/>
      <c r="AX84" s="32"/>
      <c r="AY84" s="35"/>
      <c r="AZ84" s="8">
        <v>0</v>
      </c>
      <c r="BA84" s="7">
        <f t="shared" si="46"/>
        <v>0</v>
      </c>
      <c r="BB84" s="31"/>
      <c r="BC84" s="32"/>
      <c r="BD84" s="68"/>
      <c r="BE84" s="71"/>
      <c r="BF84" s="5"/>
      <c r="BG84" s="5"/>
      <c r="BH84" s="72"/>
      <c r="BI84" s="69">
        <f t="shared" si="47"/>
        <v>0</v>
      </c>
      <c r="BJ84" s="69">
        <f t="shared" si="48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">
      <c r="B85" s="19"/>
      <c r="C85" s="20" t="str">
        <f t="shared" si="34"/>
        <v/>
      </c>
      <c r="D85" s="7">
        <f t="shared" si="35"/>
        <v>0</v>
      </c>
      <c r="E85" s="9">
        <f t="shared" si="36"/>
        <v>0</v>
      </c>
      <c r="F85" s="50"/>
      <c r="G85" s="7">
        <v>0</v>
      </c>
      <c r="H85" s="7">
        <f t="shared" si="37"/>
        <v>0</v>
      </c>
      <c r="I85" s="31"/>
      <c r="J85" s="32"/>
      <c r="K85" s="35"/>
      <c r="L85" s="8">
        <v>0</v>
      </c>
      <c r="M85" s="7">
        <f t="shared" si="38"/>
        <v>0</v>
      </c>
      <c r="N85" s="31"/>
      <c r="O85" s="32"/>
      <c r="P85" s="35"/>
      <c r="Q85" s="8">
        <v>0</v>
      </c>
      <c r="R85" s="7">
        <f t="shared" si="39"/>
        <v>0</v>
      </c>
      <c r="S85" s="31"/>
      <c r="T85" s="32"/>
      <c r="U85" s="35"/>
      <c r="V85" s="8">
        <v>0</v>
      </c>
      <c r="W85" s="7">
        <f t="shared" si="40"/>
        <v>0</v>
      </c>
      <c r="X85" s="31"/>
      <c r="Y85" s="32"/>
      <c r="Z85" s="35"/>
      <c r="AA85" s="8">
        <v>0</v>
      </c>
      <c r="AB85" s="7">
        <f t="shared" si="41"/>
        <v>0</v>
      </c>
      <c r="AC85" s="31"/>
      <c r="AD85" s="32"/>
      <c r="AE85" s="35"/>
      <c r="AF85" s="8">
        <v>0</v>
      </c>
      <c r="AG85" s="7">
        <f t="shared" si="42"/>
        <v>0</v>
      </c>
      <c r="AH85" s="31"/>
      <c r="AI85" s="32"/>
      <c r="AJ85" s="35"/>
      <c r="AK85" s="8">
        <v>0</v>
      </c>
      <c r="AL85" s="7">
        <f t="shared" si="43"/>
        <v>0</v>
      </c>
      <c r="AM85" s="31"/>
      <c r="AN85" s="32"/>
      <c r="AO85" s="35"/>
      <c r="AP85" s="8">
        <v>0</v>
      </c>
      <c r="AQ85" s="7">
        <f t="shared" si="44"/>
        <v>0</v>
      </c>
      <c r="AR85" s="31"/>
      <c r="AS85" s="32"/>
      <c r="AT85" s="35"/>
      <c r="AU85" s="8">
        <v>0</v>
      </c>
      <c r="AV85" s="7">
        <f t="shared" si="45"/>
        <v>0</v>
      </c>
      <c r="AW85" s="31"/>
      <c r="AX85" s="32"/>
      <c r="AY85" s="35"/>
      <c r="AZ85" s="8">
        <v>0</v>
      </c>
      <c r="BA85" s="7">
        <f t="shared" si="46"/>
        <v>0</v>
      </c>
      <c r="BB85" s="31"/>
      <c r="BC85" s="32"/>
      <c r="BD85" s="68"/>
      <c r="BE85" s="71"/>
      <c r="BF85" s="5"/>
      <c r="BG85" s="5"/>
      <c r="BH85" s="72"/>
      <c r="BI85" s="69">
        <f t="shared" si="47"/>
        <v>0</v>
      </c>
      <c r="BJ85" s="69">
        <f t="shared" si="48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">
      <c r="B86" s="19"/>
      <c r="C86" s="20" t="str">
        <f t="shared" si="34"/>
        <v/>
      </c>
      <c r="D86" s="7">
        <f t="shared" si="35"/>
        <v>0</v>
      </c>
      <c r="E86" s="9">
        <f t="shared" si="36"/>
        <v>0</v>
      </c>
      <c r="F86" s="50"/>
      <c r="G86" s="7">
        <v>0</v>
      </c>
      <c r="H86" s="7">
        <f t="shared" si="37"/>
        <v>0</v>
      </c>
      <c r="I86" s="31"/>
      <c r="J86" s="32"/>
      <c r="K86" s="35"/>
      <c r="L86" s="8">
        <v>0</v>
      </c>
      <c r="M86" s="7">
        <f t="shared" si="38"/>
        <v>0</v>
      </c>
      <c r="N86" s="31"/>
      <c r="O86" s="32"/>
      <c r="P86" s="35"/>
      <c r="Q86" s="8">
        <v>0</v>
      </c>
      <c r="R86" s="7">
        <f t="shared" si="39"/>
        <v>0</v>
      </c>
      <c r="S86" s="31"/>
      <c r="T86" s="32"/>
      <c r="U86" s="35"/>
      <c r="V86" s="8">
        <v>0</v>
      </c>
      <c r="W86" s="7">
        <f t="shared" si="40"/>
        <v>0</v>
      </c>
      <c r="X86" s="31"/>
      <c r="Y86" s="32"/>
      <c r="Z86" s="35"/>
      <c r="AA86" s="8">
        <v>0</v>
      </c>
      <c r="AB86" s="7">
        <f t="shared" si="41"/>
        <v>0</v>
      </c>
      <c r="AC86" s="31"/>
      <c r="AD86" s="32"/>
      <c r="AE86" s="35"/>
      <c r="AF86" s="8">
        <v>0</v>
      </c>
      <c r="AG86" s="7">
        <f t="shared" si="42"/>
        <v>0</v>
      </c>
      <c r="AH86" s="31"/>
      <c r="AI86" s="32"/>
      <c r="AJ86" s="35"/>
      <c r="AK86" s="8">
        <v>0</v>
      </c>
      <c r="AL86" s="7">
        <f t="shared" si="43"/>
        <v>0</v>
      </c>
      <c r="AM86" s="31"/>
      <c r="AN86" s="32"/>
      <c r="AO86" s="35"/>
      <c r="AP86" s="8">
        <v>0</v>
      </c>
      <c r="AQ86" s="7">
        <f t="shared" si="44"/>
        <v>0</v>
      </c>
      <c r="AR86" s="31"/>
      <c r="AS86" s="32"/>
      <c r="AT86" s="35"/>
      <c r="AU86" s="8">
        <v>0</v>
      </c>
      <c r="AV86" s="7">
        <f t="shared" si="45"/>
        <v>0</v>
      </c>
      <c r="AW86" s="31"/>
      <c r="AX86" s="32"/>
      <c r="AY86" s="35"/>
      <c r="AZ86" s="8">
        <v>0</v>
      </c>
      <c r="BA86" s="7">
        <f t="shared" si="46"/>
        <v>0</v>
      </c>
      <c r="BB86" s="31"/>
      <c r="BC86" s="32"/>
      <c r="BD86" s="68"/>
      <c r="BE86" s="71"/>
      <c r="BF86" s="5"/>
      <c r="BG86" s="5"/>
      <c r="BH86" s="72"/>
      <c r="BI86" s="69">
        <f t="shared" si="47"/>
        <v>0</v>
      </c>
      <c r="BJ86" s="69">
        <f t="shared" si="48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">
      <c r="B87" s="19"/>
      <c r="C87" s="20" t="str">
        <f t="shared" si="34"/>
        <v/>
      </c>
      <c r="D87" s="7">
        <f t="shared" si="35"/>
        <v>0</v>
      </c>
      <c r="E87" s="9">
        <f t="shared" si="36"/>
        <v>0</v>
      </c>
      <c r="F87" s="50"/>
      <c r="G87" s="7">
        <v>0</v>
      </c>
      <c r="H87" s="7">
        <f t="shared" si="37"/>
        <v>0</v>
      </c>
      <c r="I87" s="31"/>
      <c r="J87" s="32"/>
      <c r="K87" s="35"/>
      <c r="L87" s="8">
        <v>0</v>
      </c>
      <c r="M87" s="7">
        <f t="shared" si="38"/>
        <v>0</v>
      </c>
      <c r="N87" s="31"/>
      <c r="O87" s="32"/>
      <c r="P87" s="35"/>
      <c r="Q87" s="8">
        <v>0</v>
      </c>
      <c r="R87" s="7">
        <f t="shared" si="39"/>
        <v>0</v>
      </c>
      <c r="S87" s="31"/>
      <c r="T87" s="32"/>
      <c r="U87" s="35"/>
      <c r="V87" s="8">
        <v>0</v>
      </c>
      <c r="W87" s="7">
        <f t="shared" si="40"/>
        <v>0</v>
      </c>
      <c r="X87" s="31"/>
      <c r="Y87" s="32"/>
      <c r="Z87" s="35"/>
      <c r="AA87" s="8">
        <v>0</v>
      </c>
      <c r="AB87" s="7">
        <f t="shared" si="41"/>
        <v>0</v>
      </c>
      <c r="AC87" s="31"/>
      <c r="AD87" s="32"/>
      <c r="AE87" s="35"/>
      <c r="AF87" s="8">
        <v>0</v>
      </c>
      <c r="AG87" s="7">
        <f t="shared" si="42"/>
        <v>0</v>
      </c>
      <c r="AH87" s="31"/>
      <c r="AI87" s="32"/>
      <c r="AJ87" s="35"/>
      <c r="AK87" s="8">
        <v>0</v>
      </c>
      <c r="AL87" s="7">
        <f t="shared" si="43"/>
        <v>0</v>
      </c>
      <c r="AM87" s="31"/>
      <c r="AN87" s="32"/>
      <c r="AO87" s="35"/>
      <c r="AP87" s="8">
        <v>0</v>
      </c>
      <c r="AQ87" s="7">
        <f t="shared" si="44"/>
        <v>0</v>
      </c>
      <c r="AR87" s="31"/>
      <c r="AS87" s="32"/>
      <c r="AT87" s="35"/>
      <c r="AU87" s="8">
        <v>0</v>
      </c>
      <c r="AV87" s="7">
        <f t="shared" si="45"/>
        <v>0</v>
      </c>
      <c r="AW87" s="31"/>
      <c r="AX87" s="32"/>
      <c r="AY87" s="35"/>
      <c r="AZ87" s="8">
        <v>0</v>
      </c>
      <c r="BA87" s="7">
        <f t="shared" si="46"/>
        <v>0</v>
      </c>
      <c r="BB87" s="31"/>
      <c r="BC87" s="32"/>
      <c r="BD87" s="68"/>
      <c r="BE87" s="71"/>
      <c r="BF87" s="5"/>
      <c r="BG87" s="5"/>
      <c r="BH87" s="72"/>
      <c r="BI87" s="69">
        <f t="shared" si="47"/>
        <v>0</v>
      </c>
      <c r="BJ87" s="69">
        <f t="shared" si="48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">
      <c r="B88" s="19"/>
      <c r="C88" s="20" t="str">
        <f t="shared" si="34"/>
        <v/>
      </c>
      <c r="D88" s="7">
        <f t="shared" si="35"/>
        <v>0</v>
      </c>
      <c r="E88" s="9">
        <f t="shared" si="36"/>
        <v>0</v>
      </c>
      <c r="F88" s="50"/>
      <c r="G88" s="7">
        <v>0</v>
      </c>
      <c r="H88" s="7">
        <f t="shared" si="37"/>
        <v>0</v>
      </c>
      <c r="I88" s="31"/>
      <c r="J88" s="32"/>
      <c r="K88" s="35"/>
      <c r="L88" s="8">
        <v>0</v>
      </c>
      <c r="M88" s="7">
        <f t="shared" si="38"/>
        <v>0</v>
      </c>
      <c r="N88" s="31"/>
      <c r="O88" s="32"/>
      <c r="P88" s="35"/>
      <c r="Q88" s="8">
        <v>0</v>
      </c>
      <c r="R88" s="7">
        <f t="shared" si="39"/>
        <v>0</v>
      </c>
      <c r="S88" s="31"/>
      <c r="T88" s="32"/>
      <c r="U88" s="35"/>
      <c r="V88" s="8">
        <v>0</v>
      </c>
      <c r="W88" s="7">
        <f t="shared" si="40"/>
        <v>0</v>
      </c>
      <c r="X88" s="31"/>
      <c r="Y88" s="32"/>
      <c r="Z88" s="35"/>
      <c r="AA88" s="8">
        <v>0</v>
      </c>
      <c r="AB88" s="7">
        <f t="shared" si="41"/>
        <v>0</v>
      </c>
      <c r="AC88" s="31"/>
      <c r="AD88" s="32"/>
      <c r="AE88" s="35"/>
      <c r="AF88" s="8">
        <v>0</v>
      </c>
      <c r="AG88" s="7">
        <f t="shared" si="42"/>
        <v>0</v>
      </c>
      <c r="AH88" s="31"/>
      <c r="AI88" s="32"/>
      <c r="AJ88" s="35"/>
      <c r="AK88" s="8">
        <v>0</v>
      </c>
      <c r="AL88" s="7">
        <f t="shared" si="43"/>
        <v>0</v>
      </c>
      <c r="AM88" s="31"/>
      <c r="AN88" s="32"/>
      <c r="AO88" s="35"/>
      <c r="AP88" s="8">
        <v>0</v>
      </c>
      <c r="AQ88" s="7">
        <f t="shared" si="44"/>
        <v>0</v>
      </c>
      <c r="AR88" s="31"/>
      <c r="AS88" s="32"/>
      <c r="AT88" s="35"/>
      <c r="AU88" s="8">
        <v>0</v>
      </c>
      <c r="AV88" s="7">
        <f t="shared" si="45"/>
        <v>0</v>
      </c>
      <c r="AW88" s="31"/>
      <c r="AX88" s="32"/>
      <c r="AY88" s="35"/>
      <c r="AZ88" s="8">
        <v>0</v>
      </c>
      <c r="BA88" s="7">
        <f t="shared" si="46"/>
        <v>0</v>
      </c>
      <c r="BB88" s="31"/>
      <c r="BC88" s="32"/>
      <c r="BD88" s="68"/>
      <c r="BE88" s="71"/>
      <c r="BF88" s="5"/>
      <c r="BG88" s="5"/>
      <c r="BH88" s="72"/>
      <c r="BI88" s="69">
        <f t="shared" si="47"/>
        <v>0</v>
      </c>
      <c r="BJ88" s="69">
        <f t="shared" si="48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">
      <c r="B89" s="19"/>
      <c r="C89" s="20" t="str">
        <f t="shared" si="34"/>
        <v/>
      </c>
      <c r="D89" s="7">
        <f t="shared" si="35"/>
        <v>0</v>
      </c>
      <c r="E89" s="9">
        <f t="shared" si="36"/>
        <v>0</v>
      </c>
      <c r="F89" s="50"/>
      <c r="G89" s="7">
        <v>0</v>
      </c>
      <c r="H89" s="7">
        <f t="shared" si="37"/>
        <v>0</v>
      </c>
      <c r="I89" s="31"/>
      <c r="J89" s="32"/>
      <c r="K89" s="35"/>
      <c r="L89" s="8">
        <v>0</v>
      </c>
      <c r="M89" s="7">
        <f t="shared" si="38"/>
        <v>0</v>
      </c>
      <c r="N89" s="31"/>
      <c r="O89" s="32"/>
      <c r="P89" s="35"/>
      <c r="Q89" s="8">
        <v>0</v>
      </c>
      <c r="R89" s="7">
        <f t="shared" si="39"/>
        <v>0</v>
      </c>
      <c r="S89" s="31"/>
      <c r="T89" s="32"/>
      <c r="U89" s="35"/>
      <c r="V89" s="8">
        <v>0</v>
      </c>
      <c r="W89" s="7">
        <f t="shared" si="40"/>
        <v>0</v>
      </c>
      <c r="X89" s="31"/>
      <c r="Y89" s="32"/>
      <c r="Z89" s="35"/>
      <c r="AA89" s="8">
        <v>0</v>
      </c>
      <c r="AB89" s="7">
        <f t="shared" si="41"/>
        <v>0</v>
      </c>
      <c r="AC89" s="31"/>
      <c r="AD89" s="32"/>
      <c r="AE89" s="35"/>
      <c r="AF89" s="8">
        <v>0</v>
      </c>
      <c r="AG89" s="7">
        <f t="shared" si="42"/>
        <v>0</v>
      </c>
      <c r="AH89" s="31"/>
      <c r="AI89" s="32"/>
      <c r="AJ89" s="35"/>
      <c r="AK89" s="8">
        <v>0</v>
      </c>
      <c r="AL89" s="7">
        <f t="shared" si="43"/>
        <v>0</v>
      </c>
      <c r="AM89" s="31"/>
      <c r="AN89" s="32"/>
      <c r="AO89" s="35"/>
      <c r="AP89" s="8">
        <v>0</v>
      </c>
      <c r="AQ89" s="7">
        <f t="shared" si="44"/>
        <v>0</v>
      </c>
      <c r="AR89" s="31"/>
      <c r="AS89" s="32"/>
      <c r="AT89" s="35"/>
      <c r="AU89" s="8">
        <v>0</v>
      </c>
      <c r="AV89" s="7">
        <f t="shared" si="45"/>
        <v>0</v>
      </c>
      <c r="AW89" s="31"/>
      <c r="AX89" s="32"/>
      <c r="AY89" s="35"/>
      <c r="AZ89" s="8">
        <v>0</v>
      </c>
      <c r="BA89" s="7">
        <f t="shared" si="46"/>
        <v>0</v>
      </c>
      <c r="BB89" s="31"/>
      <c r="BC89" s="32"/>
      <c r="BD89" s="68"/>
      <c r="BE89" s="71"/>
      <c r="BF89" s="5"/>
      <c r="BG89" s="5"/>
      <c r="BH89" s="72"/>
      <c r="BI89" s="69">
        <f t="shared" si="47"/>
        <v>0</v>
      </c>
      <c r="BJ89" s="69">
        <f t="shared" si="48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">
      <c r="B90" s="19"/>
      <c r="C90" s="20" t="str">
        <f t="shared" si="34"/>
        <v/>
      </c>
      <c r="D90" s="7">
        <f t="shared" si="35"/>
        <v>0</v>
      </c>
      <c r="E90" s="9">
        <f t="shared" si="36"/>
        <v>0</v>
      </c>
      <c r="F90" s="50"/>
      <c r="G90" s="7">
        <v>0</v>
      </c>
      <c r="H90" s="7">
        <f t="shared" si="37"/>
        <v>0</v>
      </c>
      <c r="I90" s="31"/>
      <c r="J90" s="32"/>
      <c r="K90" s="35"/>
      <c r="L90" s="8">
        <v>0</v>
      </c>
      <c r="M90" s="7">
        <f t="shared" si="38"/>
        <v>0</v>
      </c>
      <c r="N90" s="31"/>
      <c r="O90" s="32"/>
      <c r="P90" s="35"/>
      <c r="Q90" s="8">
        <v>0</v>
      </c>
      <c r="R90" s="7">
        <f t="shared" si="39"/>
        <v>0</v>
      </c>
      <c r="S90" s="31"/>
      <c r="T90" s="32"/>
      <c r="U90" s="35"/>
      <c r="V90" s="8">
        <v>0</v>
      </c>
      <c r="W90" s="7">
        <f t="shared" si="40"/>
        <v>0</v>
      </c>
      <c r="X90" s="31"/>
      <c r="Y90" s="32"/>
      <c r="Z90" s="35"/>
      <c r="AA90" s="8">
        <v>0</v>
      </c>
      <c r="AB90" s="7">
        <f t="shared" si="41"/>
        <v>0</v>
      </c>
      <c r="AC90" s="31"/>
      <c r="AD90" s="32"/>
      <c r="AE90" s="35"/>
      <c r="AF90" s="8">
        <v>0</v>
      </c>
      <c r="AG90" s="7">
        <f t="shared" si="42"/>
        <v>0</v>
      </c>
      <c r="AH90" s="31"/>
      <c r="AI90" s="32"/>
      <c r="AJ90" s="35"/>
      <c r="AK90" s="8">
        <v>0</v>
      </c>
      <c r="AL90" s="7">
        <f t="shared" si="43"/>
        <v>0</v>
      </c>
      <c r="AM90" s="31"/>
      <c r="AN90" s="32"/>
      <c r="AO90" s="35"/>
      <c r="AP90" s="8">
        <v>0</v>
      </c>
      <c r="AQ90" s="7">
        <f t="shared" si="44"/>
        <v>0</v>
      </c>
      <c r="AR90" s="31"/>
      <c r="AS90" s="32"/>
      <c r="AT90" s="35"/>
      <c r="AU90" s="8">
        <v>0</v>
      </c>
      <c r="AV90" s="7">
        <f t="shared" si="45"/>
        <v>0</v>
      </c>
      <c r="AW90" s="31"/>
      <c r="AX90" s="32"/>
      <c r="AY90" s="35"/>
      <c r="AZ90" s="8">
        <v>0</v>
      </c>
      <c r="BA90" s="7">
        <f t="shared" si="46"/>
        <v>0</v>
      </c>
      <c r="BB90" s="31"/>
      <c r="BC90" s="32"/>
      <c r="BD90" s="68"/>
      <c r="BE90" s="71"/>
      <c r="BF90" s="5"/>
      <c r="BG90" s="5"/>
      <c r="BH90" s="72"/>
      <c r="BI90" s="69">
        <f t="shared" si="47"/>
        <v>0</v>
      </c>
      <c r="BJ90" s="69">
        <f t="shared" si="48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">
      <c r="B91" s="19"/>
      <c r="C91" s="20" t="str">
        <f t="shared" si="34"/>
        <v/>
      </c>
      <c r="D91" s="7">
        <f t="shared" si="35"/>
        <v>0</v>
      </c>
      <c r="E91" s="9">
        <f t="shared" si="36"/>
        <v>0</v>
      </c>
      <c r="F91" s="50"/>
      <c r="G91" s="7">
        <v>0</v>
      </c>
      <c r="H91" s="7">
        <f t="shared" si="37"/>
        <v>0</v>
      </c>
      <c r="I91" s="31"/>
      <c r="J91" s="32"/>
      <c r="K91" s="35"/>
      <c r="L91" s="8">
        <v>0</v>
      </c>
      <c r="M91" s="7">
        <f t="shared" si="38"/>
        <v>0</v>
      </c>
      <c r="N91" s="31"/>
      <c r="O91" s="32"/>
      <c r="P91" s="35"/>
      <c r="Q91" s="8">
        <v>0</v>
      </c>
      <c r="R91" s="7">
        <f t="shared" si="39"/>
        <v>0</v>
      </c>
      <c r="S91" s="31"/>
      <c r="T91" s="32"/>
      <c r="U91" s="35"/>
      <c r="V91" s="8">
        <v>0</v>
      </c>
      <c r="W91" s="7">
        <f t="shared" si="40"/>
        <v>0</v>
      </c>
      <c r="X91" s="31"/>
      <c r="Y91" s="32"/>
      <c r="Z91" s="35"/>
      <c r="AA91" s="8">
        <v>0</v>
      </c>
      <c r="AB91" s="7">
        <f t="shared" si="41"/>
        <v>0</v>
      </c>
      <c r="AC91" s="31"/>
      <c r="AD91" s="32"/>
      <c r="AE91" s="35"/>
      <c r="AF91" s="8">
        <v>0</v>
      </c>
      <c r="AG91" s="7">
        <f t="shared" si="42"/>
        <v>0</v>
      </c>
      <c r="AH91" s="31"/>
      <c r="AI91" s="32"/>
      <c r="AJ91" s="35"/>
      <c r="AK91" s="8">
        <v>0</v>
      </c>
      <c r="AL91" s="7">
        <f t="shared" si="43"/>
        <v>0</v>
      </c>
      <c r="AM91" s="31"/>
      <c r="AN91" s="32"/>
      <c r="AO91" s="35"/>
      <c r="AP91" s="8">
        <v>0</v>
      </c>
      <c r="AQ91" s="7">
        <f t="shared" si="44"/>
        <v>0</v>
      </c>
      <c r="AR91" s="31"/>
      <c r="AS91" s="32"/>
      <c r="AT91" s="35"/>
      <c r="AU91" s="8">
        <v>0</v>
      </c>
      <c r="AV91" s="7">
        <f t="shared" si="45"/>
        <v>0</v>
      </c>
      <c r="AW91" s="31"/>
      <c r="AX91" s="32"/>
      <c r="AY91" s="35"/>
      <c r="AZ91" s="8">
        <v>0</v>
      </c>
      <c r="BA91" s="7">
        <f t="shared" si="46"/>
        <v>0</v>
      </c>
      <c r="BB91" s="31"/>
      <c r="BC91" s="32"/>
      <c r="BD91" s="68"/>
      <c r="BE91" s="71"/>
      <c r="BF91" s="5"/>
      <c r="BG91" s="5"/>
      <c r="BH91" s="72"/>
      <c r="BI91" s="69">
        <f t="shared" si="47"/>
        <v>0</v>
      </c>
      <c r="BJ91" s="69">
        <f t="shared" si="48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">
      <c r="B92" s="19"/>
      <c r="C92" s="20" t="str">
        <f t="shared" si="34"/>
        <v/>
      </c>
      <c r="D92" s="7">
        <f t="shared" si="35"/>
        <v>0</v>
      </c>
      <c r="E92" s="9">
        <f t="shared" si="36"/>
        <v>0</v>
      </c>
      <c r="F92" s="50"/>
      <c r="G92" s="7">
        <v>0</v>
      </c>
      <c r="H92" s="7">
        <f t="shared" si="37"/>
        <v>0</v>
      </c>
      <c r="I92" s="31"/>
      <c r="J92" s="32"/>
      <c r="K92" s="35"/>
      <c r="L92" s="8">
        <v>0</v>
      </c>
      <c r="M92" s="7">
        <f t="shared" si="38"/>
        <v>0</v>
      </c>
      <c r="N92" s="31"/>
      <c r="O92" s="32"/>
      <c r="P92" s="35"/>
      <c r="Q92" s="8">
        <v>0</v>
      </c>
      <c r="R92" s="7">
        <f t="shared" si="39"/>
        <v>0</v>
      </c>
      <c r="S92" s="31"/>
      <c r="T92" s="32"/>
      <c r="U92" s="35"/>
      <c r="V92" s="8">
        <v>0</v>
      </c>
      <c r="W92" s="7">
        <f t="shared" si="40"/>
        <v>0</v>
      </c>
      <c r="X92" s="31"/>
      <c r="Y92" s="32"/>
      <c r="Z92" s="35"/>
      <c r="AA92" s="8">
        <v>0</v>
      </c>
      <c r="AB92" s="7">
        <f t="shared" si="41"/>
        <v>0</v>
      </c>
      <c r="AC92" s="31"/>
      <c r="AD92" s="32"/>
      <c r="AE92" s="35"/>
      <c r="AF92" s="8">
        <v>0</v>
      </c>
      <c r="AG92" s="7">
        <f t="shared" si="42"/>
        <v>0</v>
      </c>
      <c r="AH92" s="31"/>
      <c r="AI92" s="32"/>
      <c r="AJ92" s="35"/>
      <c r="AK92" s="8">
        <v>0</v>
      </c>
      <c r="AL92" s="7">
        <f t="shared" si="43"/>
        <v>0</v>
      </c>
      <c r="AM92" s="31"/>
      <c r="AN92" s="32"/>
      <c r="AO92" s="35"/>
      <c r="AP92" s="8">
        <v>0</v>
      </c>
      <c r="AQ92" s="7">
        <f t="shared" si="44"/>
        <v>0</v>
      </c>
      <c r="AR92" s="31"/>
      <c r="AS92" s="32"/>
      <c r="AT92" s="35"/>
      <c r="AU92" s="8">
        <v>0</v>
      </c>
      <c r="AV92" s="7">
        <f t="shared" si="45"/>
        <v>0</v>
      </c>
      <c r="AW92" s="31"/>
      <c r="AX92" s="32"/>
      <c r="AY92" s="35"/>
      <c r="AZ92" s="8">
        <v>0</v>
      </c>
      <c r="BA92" s="7">
        <f t="shared" si="46"/>
        <v>0</v>
      </c>
      <c r="BB92" s="31"/>
      <c r="BC92" s="32"/>
      <c r="BD92" s="68"/>
      <c r="BE92" s="71"/>
      <c r="BF92" s="5"/>
      <c r="BG92" s="5"/>
      <c r="BH92" s="72"/>
      <c r="BI92" s="69">
        <f t="shared" si="47"/>
        <v>0</v>
      </c>
      <c r="BJ92" s="69">
        <f t="shared" si="48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">
      <c r="B93" s="19"/>
      <c r="C93" s="20" t="str">
        <f t="shared" si="34"/>
        <v/>
      </c>
      <c r="D93" s="7">
        <f t="shared" si="35"/>
        <v>0</v>
      </c>
      <c r="E93" s="9">
        <f t="shared" si="36"/>
        <v>0</v>
      </c>
      <c r="F93" s="50"/>
      <c r="G93" s="7">
        <v>0</v>
      </c>
      <c r="H93" s="7">
        <f t="shared" si="37"/>
        <v>0</v>
      </c>
      <c r="I93" s="31"/>
      <c r="J93" s="32"/>
      <c r="K93" s="35"/>
      <c r="L93" s="8">
        <v>0</v>
      </c>
      <c r="M93" s="7">
        <f t="shared" si="38"/>
        <v>0</v>
      </c>
      <c r="N93" s="31"/>
      <c r="O93" s="32"/>
      <c r="P93" s="35"/>
      <c r="Q93" s="8">
        <v>0</v>
      </c>
      <c r="R93" s="7">
        <f t="shared" si="39"/>
        <v>0</v>
      </c>
      <c r="S93" s="31"/>
      <c r="T93" s="32"/>
      <c r="U93" s="35"/>
      <c r="V93" s="8">
        <v>0</v>
      </c>
      <c r="W93" s="7">
        <f t="shared" si="40"/>
        <v>0</v>
      </c>
      <c r="X93" s="31"/>
      <c r="Y93" s="32"/>
      <c r="Z93" s="35"/>
      <c r="AA93" s="8">
        <v>0</v>
      </c>
      <c r="AB93" s="7">
        <f t="shared" si="41"/>
        <v>0</v>
      </c>
      <c r="AC93" s="31"/>
      <c r="AD93" s="32"/>
      <c r="AE93" s="35"/>
      <c r="AF93" s="8">
        <v>0</v>
      </c>
      <c r="AG93" s="7">
        <f t="shared" si="42"/>
        <v>0</v>
      </c>
      <c r="AH93" s="31"/>
      <c r="AI93" s="32"/>
      <c r="AJ93" s="35"/>
      <c r="AK93" s="8">
        <v>0</v>
      </c>
      <c r="AL93" s="7">
        <f t="shared" si="43"/>
        <v>0</v>
      </c>
      <c r="AM93" s="31"/>
      <c r="AN93" s="32"/>
      <c r="AO93" s="35"/>
      <c r="AP93" s="8">
        <v>0</v>
      </c>
      <c r="AQ93" s="7">
        <f t="shared" si="44"/>
        <v>0</v>
      </c>
      <c r="AR93" s="31"/>
      <c r="AS93" s="32"/>
      <c r="AT93" s="35"/>
      <c r="AU93" s="8">
        <v>0</v>
      </c>
      <c r="AV93" s="7">
        <f t="shared" si="45"/>
        <v>0</v>
      </c>
      <c r="AW93" s="31"/>
      <c r="AX93" s="32"/>
      <c r="AY93" s="35"/>
      <c r="AZ93" s="8">
        <v>0</v>
      </c>
      <c r="BA93" s="7">
        <f t="shared" si="46"/>
        <v>0</v>
      </c>
      <c r="BB93" s="31"/>
      <c r="BC93" s="32"/>
      <c r="BD93" s="68"/>
      <c r="BE93" s="71"/>
      <c r="BF93" s="5"/>
      <c r="BG93" s="5"/>
      <c r="BH93" s="72"/>
      <c r="BI93" s="69">
        <f t="shared" si="47"/>
        <v>0</v>
      </c>
      <c r="BJ93" s="69">
        <f t="shared" si="48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">
      <c r="B94" s="19"/>
      <c r="C94" s="20" t="str">
        <f t="shared" si="34"/>
        <v/>
      </c>
      <c r="D94" s="7">
        <f t="shared" si="35"/>
        <v>0</v>
      </c>
      <c r="E94" s="9">
        <f t="shared" si="36"/>
        <v>0</v>
      </c>
      <c r="F94" s="50"/>
      <c r="G94" s="7">
        <v>0</v>
      </c>
      <c r="H94" s="7">
        <f t="shared" si="37"/>
        <v>0</v>
      </c>
      <c r="I94" s="31"/>
      <c r="J94" s="32"/>
      <c r="K94" s="35"/>
      <c r="L94" s="8">
        <v>0</v>
      </c>
      <c r="M94" s="7">
        <f t="shared" si="38"/>
        <v>0</v>
      </c>
      <c r="N94" s="31"/>
      <c r="O94" s="32"/>
      <c r="P94" s="35"/>
      <c r="Q94" s="8">
        <v>0</v>
      </c>
      <c r="R94" s="7">
        <f t="shared" si="39"/>
        <v>0</v>
      </c>
      <c r="S94" s="31"/>
      <c r="T94" s="32"/>
      <c r="U94" s="35"/>
      <c r="V94" s="8">
        <v>0</v>
      </c>
      <c r="W94" s="7">
        <f t="shared" si="40"/>
        <v>0</v>
      </c>
      <c r="X94" s="31"/>
      <c r="Y94" s="32"/>
      <c r="Z94" s="35"/>
      <c r="AA94" s="8">
        <v>0</v>
      </c>
      <c r="AB94" s="7">
        <f t="shared" si="41"/>
        <v>0</v>
      </c>
      <c r="AC94" s="31"/>
      <c r="AD94" s="32"/>
      <c r="AE94" s="35"/>
      <c r="AF94" s="8">
        <v>0</v>
      </c>
      <c r="AG94" s="7">
        <f t="shared" si="42"/>
        <v>0</v>
      </c>
      <c r="AH94" s="31"/>
      <c r="AI94" s="32"/>
      <c r="AJ94" s="35"/>
      <c r="AK94" s="8">
        <v>0</v>
      </c>
      <c r="AL94" s="7">
        <f t="shared" si="43"/>
        <v>0</v>
      </c>
      <c r="AM94" s="31"/>
      <c r="AN94" s="32"/>
      <c r="AO94" s="35"/>
      <c r="AP94" s="8">
        <v>0</v>
      </c>
      <c r="AQ94" s="7">
        <f t="shared" si="44"/>
        <v>0</v>
      </c>
      <c r="AR94" s="31"/>
      <c r="AS94" s="32"/>
      <c r="AT94" s="35"/>
      <c r="AU94" s="8">
        <v>0</v>
      </c>
      <c r="AV94" s="7">
        <f t="shared" si="45"/>
        <v>0</v>
      </c>
      <c r="AW94" s="31"/>
      <c r="AX94" s="32"/>
      <c r="AY94" s="35"/>
      <c r="AZ94" s="8">
        <v>0</v>
      </c>
      <c r="BA94" s="7">
        <f t="shared" si="46"/>
        <v>0</v>
      </c>
      <c r="BB94" s="31"/>
      <c r="BC94" s="32"/>
      <c r="BD94" s="68"/>
      <c r="BE94" s="71"/>
      <c r="BF94" s="5"/>
      <c r="BG94" s="5"/>
      <c r="BH94" s="72"/>
      <c r="BI94" s="69">
        <f t="shared" si="47"/>
        <v>0</v>
      </c>
      <c r="BJ94" s="69">
        <f t="shared" si="48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">
      <c r="B95" s="19"/>
      <c r="C95" s="20" t="str">
        <f t="shared" si="34"/>
        <v/>
      </c>
      <c r="D95" s="7">
        <f t="shared" si="35"/>
        <v>0</v>
      </c>
      <c r="E95" s="9">
        <f t="shared" si="36"/>
        <v>0</v>
      </c>
      <c r="F95" s="50"/>
      <c r="G95" s="7">
        <v>0</v>
      </c>
      <c r="H95" s="7">
        <f t="shared" si="37"/>
        <v>0</v>
      </c>
      <c r="I95" s="31"/>
      <c r="J95" s="32"/>
      <c r="K95" s="35"/>
      <c r="L95" s="8">
        <v>0</v>
      </c>
      <c r="M95" s="7">
        <f t="shared" si="38"/>
        <v>0</v>
      </c>
      <c r="N95" s="31"/>
      <c r="O95" s="32"/>
      <c r="P95" s="35"/>
      <c r="Q95" s="8">
        <v>0</v>
      </c>
      <c r="R95" s="7">
        <f t="shared" si="39"/>
        <v>0</v>
      </c>
      <c r="S95" s="31"/>
      <c r="T95" s="32"/>
      <c r="U95" s="35"/>
      <c r="V95" s="8">
        <v>0</v>
      </c>
      <c r="W95" s="7">
        <f t="shared" si="40"/>
        <v>0</v>
      </c>
      <c r="X95" s="31"/>
      <c r="Y95" s="32"/>
      <c r="Z95" s="35"/>
      <c r="AA95" s="8">
        <v>0</v>
      </c>
      <c r="AB95" s="7">
        <f t="shared" si="41"/>
        <v>0</v>
      </c>
      <c r="AC95" s="31"/>
      <c r="AD95" s="32"/>
      <c r="AE95" s="35"/>
      <c r="AF95" s="8">
        <v>0</v>
      </c>
      <c r="AG95" s="7">
        <f t="shared" si="42"/>
        <v>0</v>
      </c>
      <c r="AH95" s="31"/>
      <c r="AI95" s="32"/>
      <c r="AJ95" s="35"/>
      <c r="AK95" s="8">
        <v>0</v>
      </c>
      <c r="AL95" s="7">
        <f t="shared" si="43"/>
        <v>0</v>
      </c>
      <c r="AM95" s="31"/>
      <c r="AN95" s="32"/>
      <c r="AO95" s="35"/>
      <c r="AP95" s="8">
        <v>0</v>
      </c>
      <c r="AQ95" s="7">
        <f t="shared" si="44"/>
        <v>0</v>
      </c>
      <c r="AR95" s="31"/>
      <c r="AS95" s="32"/>
      <c r="AT95" s="35"/>
      <c r="AU95" s="8">
        <v>0</v>
      </c>
      <c r="AV95" s="7">
        <f t="shared" si="45"/>
        <v>0</v>
      </c>
      <c r="AW95" s="31"/>
      <c r="AX95" s="32"/>
      <c r="AY95" s="35"/>
      <c r="AZ95" s="8">
        <v>0</v>
      </c>
      <c r="BA95" s="7">
        <f t="shared" si="46"/>
        <v>0</v>
      </c>
      <c r="BB95" s="31"/>
      <c r="BC95" s="32"/>
      <c r="BD95" s="68"/>
      <c r="BE95" s="71"/>
      <c r="BF95" s="5"/>
      <c r="BG95" s="5"/>
      <c r="BH95" s="72"/>
      <c r="BI95" s="69">
        <f t="shared" si="47"/>
        <v>0</v>
      </c>
      <c r="BJ95" s="69">
        <f t="shared" si="48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">
      <c r="B96" s="19"/>
      <c r="C96" s="20" t="str">
        <f t="shared" si="34"/>
        <v/>
      </c>
      <c r="D96" s="7">
        <f t="shared" si="35"/>
        <v>0</v>
      </c>
      <c r="E96" s="9">
        <f t="shared" si="36"/>
        <v>0</v>
      </c>
      <c r="F96" s="50"/>
      <c r="G96" s="7">
        <v>0</v>
      </c>
      <c r="H96" s="7">
        <f t="shared" si="37"/>
        <v>0</v>
      </c>
      <c r="I96" s="31"/>
      <c r="J96" s="32"/>
      <c r="K96" s="35"/>
      <c r="L96" s="8">
        <v>0</v>
      </c>
      <c r="M96" s="7">
        <f t="shared" si="38"/>
        <v>0</v>
      </c>
      <c r="N96" s="31"/>
      <c r="O96" s="32"/>
      <c r="P96" s="35"/>
      <c r="Q96" s="8">
        <v>0</v>
      </c>
      <c r="R96" s="7">
        <f t="shared" si="39"/>
        <v>0</v>
      </c>
      <c r="S96" s="31"/>
      <c r="T96" s="32"/>
      <c r="U96" s="35"/>
      <c r="V96" s="8">
        <v>0</v>
      </c>
      <c r="W96" s="7">
        <f t="shared" si="40"/>
        <v>0</v>
      </c>
      <c r="X96" s="31"/>
      <c r="Y96" s="32"/>
      <c r="Z96" s="35"/>
      <c r="AA96" s="8">
        <v>0</v>
      </c>
      <c r="AB96" s="7">
        <f t="shared" si="41"/>
        <v>0</v>
      </c>
      <c r="AC96" s="31"/>
      <c r="AD96" s="32"/>
      <c r="AE96" s="35"/>
      <c r="AF96" s="8">
        <v>0</v>
      </c>
      <c r="AG96" s="7">
        <f t="shared" si="42"/>
        <v>0</v>
      </c>
      <c r="AH96" s="31"/>
      <c r="AI96" s="32"/>
      <c r="AJ96" s="35"/>
      <c r="AK96" s="8">
        <v>0</v>
      </c>
      <c r="AL96" s="7">
        <f t="shared" si="43"/>
        <v>0</v>
      </c>
      <c r="AM96" s="31"/>
      <c r="AN96" s="32"/>
      <c r="AO96" s="35"/>
      <c r="AP96" s="8">
        <v>0</v>
      </c>
      <c r="AQ96" s="7">
        <f t="shared" si="44"/>
        <v>0</v>
      </c>
      <c r="AR96" s="31"/>
      <c r="AS96" s="32"/>
      <c r="AT96" s="35"/>
      <c r="AU96" s="8">
        <v>0</v>
      </c>
      <c r="AV96" s="7">
        <f t="shared" si="45"/>
        <v>0</v>
      </c>
      <c r="AW96" s="31"/>
      <c r="AX96" s="32"/>
      <c r="AY96" s="35"/>
      <c r="AZ96" s="8">
        <v>0</v>
      </c>
      <c r="BA96" s="7">
        <f t="shared" si="46"/>
        <v>0</v>
      </c>
      <c r="BB96" s="31"/>
      <c r="BC96" s="32"/>
      <c r="BD96" s="68"/>
      <c r="BE96" s="71"/>
      <c r="BF96" s="5"/>
      <c r="BG96" s="5"/>
      <c r="BH96" s="72"/>
      <c r="BI96" s="69">
        <f t="shared" si="47"/>
        <v>0</v>
      </c>
      <c r="BJ96" s="69">
        <f t="shared" si="48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">
      <c r="B97" s="19"/>
      <c r="C97" s="20" t="str">
        <f t="shared" si="34"/>
        <v/>
      </c>
      <c r="D97" s="7">
        <f t="shared" si="35"/>
        <v>0</v>
      </c>
      <c r="E97" s="9">
        <f t="shared" si="36"/>
        <v>0</v>
      </c>
      <c r="F97" s="50"/>
      <c r="G97" s="7">
        <v>0</v>
      </c>
      <c r="H97" s="7">
        <f t="shared" si="37"/>
        <v>0</v>
      </c>
      <c r="I97" s="31"/>
      <c r="J97" s="32"/>
      <c r="K97" s="35"/>
      <c r="L97" s="8">
        <v>0</v>
      </c>
      <c r="M97" s="7">
        <f t="shared" si="38"/>
        <v>0</v>
      </c>
      <c r="N97" s="31"/>
      <c r="O97" s="32"/>
      <c r="P97" s="35"/>
      <c r="Q97" s="8">
        <v>0</v>
      </c>
      <c r="R97" s="7">
        <f t="shared" si="39"/>
        <v>0</v>
      </c>
      <c r="S97" s="31"/>
      <c r="T97" s="32"/>
      <c r="U97" s="35"/>
      <c r="V97" s="8">
        <v>0</v>
      </c>
      <c r="W97" s="7">
        <f t="shared" si="40"/>
        <v>0</v>
      </c>
      <c r="X97" s="31"/>
      <c r="Y97" s="32"/>
      <c r="Z97" s="35"/>
      <c r="AA97" s="8">
        <v>0</v>
      </c>
      <c r="AB97" s="7">
        <f t="shared" si="41"/>
        <v>0</v>
      </c>
      <c r="AC97" s="31"/>
      <c r="AD97" s="32"/>
      <c r="AE97" s="35"/>
      <c r="AF97" s="8">
        <v>0</v>
      </c>
      <c r="AG97" s="7">
        <f t="shared" si="42"/>
        <v>0</v>
      </c>
      <c r="AH97" s="31"/>
      <c r="AI97" s="32"/>
      <c r="AJ97" s="35"/>
      <c r="AK97" s="8">
        <v>0</v>
      </c>
      <c r="AL97" s="7">
        <f t="shared" si="43"/>
        <v>0</v>
      </c>
      <c r="AM97" s="31"/>
      <c r="AN97" s="32"/>
      <c r="AO97" s="35"/>
      <c r="AP97" s="8">
        <v>0</v>
      </c>
      <c r="AQ97" s="7">
        <f t="shared" si="44"/>
        <v>0</v>
      </c>
      <c r="AR97" s="31"/>
      <c r="AS97" s="32"/>
      <c r="AT97" s="35"/>
      <c r="AU97" s="8">
        <v>0</v>
      </c>
      <c r="AV97" s="7">
        <f t="shared" si="45"/>
        <v>0</v>
      </c>
      <c r="AW97" s="31"/>
      <c r="AX97" s="32"/>
      <c r="AY97" s="35"/>
      <c r="AZ97" s="8">
        <v>0</v>
      </c>
      <c r="BA97" s="7">
        <f t="shared" si="46"/>
        <v>0</v>
      </c>
      <c r="BB97" s="31"/>
      <c r="BC97" s="32"/>
      <c r="BD97" s="68"/>
      <c r="BE97" s="71"/>
      <c r="BF97" s="5"/>
      <c r="BG97" s="5"/>
      <c r="BH97" s="72"/>
      <c r="BI97" s="69">
        <f t="shared" si="47"/>
        <v>0</v>
      </c>
      <c r="BJ97" s="69">
        <f t="shared" si="48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">
      <c r="B98" s="19"/>
      <c r="C98" s="20" t="str">
        <f t="shared" si="34"/>
        <v/>
      </c>
      <c r="D98" s="7">
        <f t="shared" si="35"/>
        <v>0</v>
      </c>
      <c r="E98" s="9">
        <f t="shared" si="36"/>
        <v>0</v>
      </c>
      <c r="F98" s="50"/>
      <c r="G98" s="7">
        <v>0</v>
      </c>
      <c r="H98" s="7">
        <f t="shared" si="37"/>
        <v>0</v>
      </c>
      <c r="I98" s="31"/>
      <c r="J98" s="32"/>
      <c r="K98" s="35"/>
      <c r="L98" s="8">
        <v>0</v>
      </c>
      <c r="M98" s="7">
        <f t="shared" si="38"/>
        <v>0</v>
      </c>
      <c r="N98" s="31"/>
      <c r="O98" s="32"/>
      <c r="P98" s="35"/>
      <c r="Q98" s="8">
        <v>0</v>
      </c>
      <c r="R98" s="7">
        <f t="shared" si="39"/>
        <v>0</v>
      </c>
      <c r="S98" s="31"/>
      <c r="T98" s="32"/>
      <c r="U98" s="35"/>
      <c r="V98" s="8">
        <v>0</v>
      </c>
      <c r="W98" s="7">
        <f t="shared" si="40"/>
        <v>0</v>
      </c>
      <c r="X98" s="31"/>
      <c r="Y98" s="32"/>
      <c r="Z98" s="35"/>
      <c r="AA98" s="8">
        <v>0</v>
      </c>
      <c r="AB98" s="7">
        <f t="shared" si="41"/>
        <v>0</v>
      </c>
      <c r="AC98" s="31"/>
      <c r="AD98" s="32"/>
      <c r="AE98" s="35"/>
      <c r="AF98" s="8">
        <v>0</v>
      </c>
      <c r="AG98" s="7">
        <f t="shared" si="42"/>
        <v>0</v>
      </c>
      <c r="AH98" s="31"/>
      <c r="AI98" s="32"/>
      <c r="AJ98" s="35"/>
      <c r="AK98" s="8">
        <v>0</v>
      </c>
      <c r="AL98" s="7">
        <f t="shared" si="43"/>
        <v>0</v>
      </c>
      <c r="AM98" s="31"/>
      <c r="AN98" s="32"/>
      <c r="AO98" s="35"/>
      <c r="AP98" s="8">
        <v>0</v>
      </c>
      <c r="AQ98" s="7">
        <f t="shared" si="44"/>
        <v>0</v>
      </c>
      <c r="AR98" s="31"/>
      <c r="AS98" s="32"/>
      <c r="AT98" s="35"/>
      <c r="AU98" s="8">
        <v>0</v>
      </c>
      <c r="AV98" s="7">
        <f t="shared" si="45"/>
        <v>0</v>
      </c>
      <c r="AW98" s="31"/>
      <c r="AX98" s="32"/>
      <c r="AY98" s="35"/>
      <c r="AZ98" s="8">
        <v>0</v>
      </c>
      <c r="BA98" s="7">
        <f t="shared" si="46"/>
        <v>0</v>
      </c>
      <c r="BB98" s="31"/>
      <c r="BC98" s="32"/>
      <c r="BD98" s="68"/>
      <c r="BE98" s="71"/>
      <c r="BF98" s="5"/>
      <c r="BG98" s="5"/>
      <c r="BH98" s="72"/>
      <c r="BI98" s="69">
        <f t="shared" si="47"/>
        <v>0</v>
      </c>
      <c r="BJ98" s="69">
        <f t="shared" si="48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">
      <c r="B99" s="19"/>
      <c r="C99" s="20" t="str">
        <f t="shared" ref="C99:C130" si="49">IF(B99="","",1)</f>
        <v/>
      </c>
      <c r="D99" s="7">
        <f t="shared" si="35"/>
        <v>0</v>
      </c>
      <c r="E99" s="9">
        <f t="shared" si="36"/>
        <v>0</v>
      </c>
      <c r="F99" s="50"/>
      <c r="G99" s="7">
        <v>0</v>
      </c>
      <c r="H99" s="7">
        <f t="shared" ref="H99:H130" si="50">+I99-J99</f>
        <v>0</v>
      </c>
      <c r="I99" s="31"/>
      <c r="J99" s="32"/>
      <c r="K99" s="35"/>
      <c r="L99" s="8">
        <v>0</v>
      </c>
      <c r="M99" s="7">
        <f t="shared" ref="M99:M130" si="51">+N99-O99</f>
        <v>0</v>
      </c>
      <c r="N99" s="31"/>
      <c r="O99" s="32"/>
      <c r="P99" s="35"/>
      <c r="Q99" s="8">
        <v>0</v>
      </c>
      <c r="R99" s="7">
        <f t="shared" ref="R99:R130" si="52">+S99-T99</f>
        <v>0</v>
      </c>
      <c r="S99" s="31"/>
      <c r="T99" s="32"/>
      <c r="U99" s="35"/>
      <c r="V99" s="8">
        <v>0</v>
      </c>
      <c r="W99" s="7">
        <f t="shared" ref="W99:W130" si="53">+X99-Y99</f>
        <v>0</v>
      </c>
      <c r="X99" s="31"/>
      <c r="Y99" s="32"/>
      <c r="Z99" s="35"/>
      <c r="AA99" s="8">
        <v>0</v>
      </c>
      <c r="AB99" s="7">
        <f t="shared" ref="AB99:AB130" si="54">+AC99-AD99</f>
        <v>0</v>
      </c>
      <c r="AC99" s="31"/>
      <c r="AD99" s="32"/>
      <c r="AE99" s="35"/>
      <c r="AF99" s="8">
        <v>0</v>
      </c>
      <c r="AG99" s="7">
        <f t="shared" ref="AG99:AG130" si="55">+AH99-AI99</f>
        <v>0</v>
      </c>
      <c r="AH99" s="31"/>
      <c r="AI99" s="32"/>
      <c r="AJ99" s="35"/>
      <c r="AK99" s="8">
        <v>0</v>
      </c>
      <c r="AL99" s="7">
        <f t="shared" ref="AL99:AL130" si="56">+AM99-AN99</f>
        <v>0</v>
      </c>
      <c r="AM99" s="31"/>
      <c r="AN99" s="32"/>
      <c r="AO99" s="35"/>
      <c r="AP99" s="8">
        <v>0</v>
      </c>
      <c r="AQ99" s="7">
        <f t="shared" ref="AQ99:AQ130" si="57">+AR99-AS99</f>
        <v>0</v>
      </c>
      <c r="AR99" s="31"/>
      <c r="AS99" s="32"/>
      <c r="AT99" s="35"/>
      <c r="AU99" s="8">
        <v>0</v>
      </c>
      <c r="AV99" s="7">
        <f t="shared" ref="AV99:AV130" si="58">+AW99-AX99</f>
        <v>0</v>
      </c>
      <c r="AW99" s="31"/>
      <c r="AX99" s="32"/>
      <c r="AY99" s="35"/>
      <c r="AZ99" s="8">
        <v>0</v>
      </c>
      <c r="BA99" s="7">
        <f t="shared" ref="BA99:BA130" si="59">+BB99-BC99</f>
        <v>0</v>
      </c>
      <c r="BB99" s="31"/>
      <c r="BC99" s="32"/>
      <c r="BD99" s="68"/>
      <c r="BE99" s="71"/>
      <c r="BF99" s="5"/>
      <c r="BG99" s="5"/>
      <c r="BH99" s="72"/>
      <c r="BI99" s="69">
        <f>SUM(BE99:BH99)</f>
        <v>0</v>
      </c>
      <c r="BJ99" s="69">
        <f t="shared" si="48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">
      <c r="B100" s="19"/>
      <c r="C100" s="20" t="str">
        <f t="shared" si="49"/>
        <v/>
      </c>
      <c r="D100" s="7">
        <f t="shared" si="35"/>
        <v>0</v>
      </c>
      <c r="E100" s="9">
        <f t="shared" si="36"/>
        <v>0</v>
      </c>
      <c r="F100" s="50"/>
      <c r="G100" s="7">
        <v>0</v>
      </c>
      <c r="H100" s="7">
        <f t="shared" si="50"/>
        <v>0</v>
      </c>
      <c r="I100" s="31"/>
      <c r="J100" s="32"/>
      <c r="K100" s="35"/>
      <c r="L100" s="8">
        <v>0</v>
      </c>
      <c r="M100" s="7">
        <f t="shared" si="51"/>
        <v>0</v>
      </c>
      <c r="N100" s="31"/>
      <c r="O100" s="32"/>
      <c r="P100" s="35"/>
      <c r="Q100" s="8">
        <v>0</v>
      </c>
      <c r="R100" s="7">
        <f t="shared" si="52"/>
        <v>0</v>
      </c>
      <c r="S100" s="31"/>
      <c r="T100" s="32"/>
      <c r="U100" s="35"/>
      <c r="V100" s="8">
        <v>0</v>
      </c>
      <c r="W100" s="7">
        <f t="shared" si="53"/>
        <v>0</v>
      </c>
      <c r="X100" s="31"/>
      <c r="Y100" s="32"/>
      <c r="Z100" s="35"/>
      <c r="AA100" s="8">
        <v>0</v>
      </c>
      <c r="AB100" s="7">
        <f t="shared" si="54"/>
        <v>0</v>
      </c>
      <c r="AC100" s="31"/>
      <c r="AD100" s="32"/>
      <c r="AE100" s="35"/>
      <c r="AF100" s="8">
        <v>0</v>
      </c>
      <c r="AG100" s="7">
        <f t="shared" si="55"/>
        <v>0</v>
      </c>
      <c r="AH100" s="31"/>
      <c r="AI100" s="32"/>
      <c r="AJ100" s="35"/>
      <c r="AK100" s="8">
        <v>0</v>
      </c>
      <c r="AL100" s="7">
        <f t="shared" si="56"/>
        <v>0</v>
      </c>
      <c r="AM100" s="31"/>
      <c r="AN100" s="32"/>
      <c r="AO100" s="35"/>
      <c r="AP100" s="8">
        <v>0</v>
      </c>
      <c r="AQ100" s="7">
        <f t="shared" si="57"/>
        <v>0</v>
      </c>
      <c r="AR100" s="31"/>
      <c r="AS100" s="32"/>
      <c r="AT100" s="35"/>
      <c r="AU100" s="8">
        <v>0</v>
      </c>
      <c r="AV100" s="7">
        <f t="shared" si="58"/>
        <v>0</v>
      </c>
      <c r="AW100" s="31"/>
      <c r="AX100" s="32"/>
      <c r="AY100" s="35"/>
      <c r="AZ100" s="8">
        <v>0</v>
      </c>
      <c r="BA100" s="7">
        <f t="shared" si="59"/>
        <v>0</v>
      </c>
      <c r="BB100" s="31"/>
      <c r="BC100" s="32"/>
      <c r="BD100" s="68"/>
      <c r="BE100" s="71"/>
      <c r="BF100" s="5"/>
      <c r="BG100" s="5"/>
      <c r="BH100" s="72"/>
      <c r="BI100" s="69">
        <f>SUM(BE100:BH100)</f>
        <v>0</v>
      </c>
      <c r="BJ100" s="69">
        <f t="shared" si="48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">
      <c r="B101" s="19"/>
      <c r="C101" s="20" t="str">
        <f t="shared" si="49"/>
        <v/>
      </c>
      <c r="D101" s="7">
        <f t="shared" si="35"/>
        <v>0</v>
      </c>
      <c r="E101" s="9">
        <f t="shared" si="36"/>
        <v>0</v>
      </c>
      <c r="F101" s="50"/>
      <c r="G101" s="7">
        <v>0</v>
      </c>
      <c r="H101" s="7">
        <f t="shared" si="50"/>
        <v>0</v>
      </c>
      <c r="I101" s="31"/>
      <c r="J101" s="32"/>
      <c r="K101" s="35"/>
      <c r="L101" s="8">
        <v>0</v>
      </c>
      <c r="M101" s="7">
        <f t="shared" si="51"/>
        <v>0</v>
      </c>
      <c r="N101" s="31"/>
      <c r="O101" s="32"/>
      <c r="P101" s="35"/>
      <c r="Q101" s="8">
        <v>0</v>
      </c>
      <c r="R101" s="7">
        <f t="shared" si="52"/>
        <v>0</v>
      </c>
      <c r="S101" s="31"/>
      <c r="T101" s="32"/>
      <c r="U101" s="35"/>
      <c r="V101" s="8">
        <v>0</v>
      </c>
      <c r="W101" s="7">
        <f t="shared" si="53"/>
        <v>0</v>
      </c>
      <c r="X101" s="31"/>
      <c r="Y101" s="32"/>
      <c r="Z101" s="35"/>
      <c r="AA101" s="8">
        <v>0</v>
      </c>
      <c r="AB101" s="7">
        <f t="shared" si="54"/>
        <v>0</v>
      </c>
      <c r="AC101" s="31"/>
      <c r="AD101" s="32"/>
      <c r="AE101" s="35"/>
      <c r="AF101" s="8">
        <v>0</v>
      </c>
      <c r="AG101" s="7">
        <f t="shared" si="55"/>
        <v>0</v>
      </c>
      <c r="AH101" s="31"/>
      <c r="AI101" s="32"/>
      <c r="AJ101" s="35"/>
      <c r="AK101" s="8">
        <v>0</v>
      </c>
      <c r="AL101" s="7">
        <f t="shared" si="56"/>
        <v>0</v>
      </c>
      <c r="AM101" s="31"/>
      <c r="AN101" s="32"/>
      <c r="AO101" s="35"/>
      <c r="AP101" s="8">
        <v>0</v>
      </c>
      <c r="AQ101" s="7">
        <f t="shared" si="57"/>
        <v>0</v>
      </c>
      <c r="AR101" s="31"/>
      <c r="AS101" s="32"/>
      <c r="AT101" s="35"/>
      <c r="AU101" s="8">
        <v>0</v>
      </c>
      <c r="AV101" s="7">
        <f t="shared" si="58"/>
        <v>0</v>
      </c>
      <c r="AW101" s="31"/>
      <c r="AX101" s="32"/>
      <c r="AY101" s="35"/>
      <c r="AZ101" s="8">
        <v>0</v>
      </c>
      <c r="BA101" s="7">
        <f t="shared" si="59"/>
        <v>0</v>
      </c>
      <c r="BB101" s="31"/>
      <c r="BC101" s="32"/>
      <c r="BD101" s="68"/>
      <c r="BE101" s="71"/>
      <c r="BF101" s="5"/>
      <c r="BG101" s="5"/>
      <c r="BH101" s="72"/>
      <c r="BI101" s="69">
        <f>SUM(BE101:BH101)</f>
        <v>0</v>
      </c>
      <c r="BJ101" s="69">
        <f t="shared" si="48"/>
        <v>0</v>
      </c>
      <c r="BK101" s="15"/>
      <c r="BL101" s="15"/>
    </row>
    <row r="102" spans="1:76" ht="13.5" thickBot="1" x14ac:dyDescent="0.25">
      <c r="B102" s="21"/>
      <c r="C102" s="22" t="str">
        <f t="shared" si="49"/>
        <v/>
      </c>
      <c r="D102" s="8">
        <f t="shared" si="35"/>
        <v>0</v>
      </c>
      <c r="E102" s="10">
        <f t="shared" si="36"/>
        <v>0</v>
      </c>
      <c r="F102" s="51"/>
      <c r="G102" s="7">
        <v>0</v>
      </c>
      <c r="H102" s="8">
        <f t="shared" si="50"/>
        <v>0</v>
      </c>
      <c r="I102" s="33"/>
      <c r="J102" s="34"/>
      <c r="K102" s="36"/>
      <c r="L102" s="8">
        <v>0</v>
      </c>
      <c r="M102" s="8">
        <f t="shared" si="51"/>
        <v>0</v>
      </c>
      <c r="N102" s="33"/>
      <c r="O102" s="34"/>
      <c r="P102" s="36"/>
      <c r="Q102" s="8">
        <v>0</v>
      </c>
      <c r="R102" s="8">
        <f t="shared" si="52"/>
        <v>0</v>
      </c>
      <c r="S102" s="33"/>
      <c r="T102" s="34"/>
      <c r="U102" s="36"/>
      <c r="V102" s="8">
        <v>0</v>
      </c>
      <c r="W102" s="8">
        <f t="shared" si="53"/>
        <v>0</v>
      </c>
      <c r="X102" s="33"/>
      <c r="Y102" s="34"/>
      <c r="Z102" s="36"/>
      <c r="AA102" s="8">
        <v>0</v>
      </c>
      <c r="AB102" s="8">
        <f t="shared" si="54"/>
        <v>0</v>
      </c>
      <c r="AC102" s="33"/>
      <c r="AD102" s="34"/>
      <c r="AE102" s="36"/>
      <c r="AF102" s="8">
        <v>0</v>
      </c>
      <c r="AG102" s="8">
        <f t="shared" si="55"/>
        <v>0</v>
      </c>
      <c r="AH102" s="33"/>
      <c r="AI102" s="34"/>
      <c r="AJ102" s="36"/>
      <c r="AK102" s="8">
        <v>0</v>
      </c>
      <c r="AL102" s="8">
        <f t="shared" si="56"/>
        <v>0</v>
      </c>
      <c r="AM102" s="33"/>
      <c r="AN102" s="34"/>
      <c r="AO102" s="36"/>
      <c r="AP102" s="8">
        <v>0</v>
      </c>
      <c r="AQ102" s="8">
        <f t="shared" si="57"/>
        <v>0</v>
      </c>
      <c r="AR102" s="33"/>
      <c r="AS102" s="34"/>
      <c r="AT102" s="36"/>
      <c r="AU102" s="8">
        <v>0</v>
      </c>
      <c r="AV102" s="8">
        <f t="shared" si="58"/>
        <v>0</v>
      </c>
      <c r="AW102" s="33"/>
      <c r="AX102" s="34"/>
      <c r="AY102" s="36"/>
      <c r="AZ102" s="8">
        <v>0</v>
      </c>
      <c r="BA102" s="8">
        <f t="shared" si="59"/>
        <v>0</v>
      </c>
      <c r="BB102" s="33"/>
      <c r="BC102" s="34"/>
      <c r="BD102" s="68"/>
      <c r="BE102" s="71"/>
      <c r="BF102" s="5"/>
      <c r="BG102" s="5"/>
      <c r="BH102" s="72"/>
      <c r="BI102" s="69">
        <f>SUM(BE102:BH102)</f>
        <v>0</v>
      </c>
      <c r="BJ102" s="69">
        <f t="shared" si="48"/>
        <v>0</v>
      </c>
      <c r="BK102" s="15"/>
      <c r="BL102" s="15"/>
    </row>
    <row r="103" spans="1:76" x14ac:dyDescent="0.2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5</v>
      </c>
      <c r="J103" s="18"/>
      <c r="K103" s="17"/>
      <c r="L103" s="18"/>
      <c r="M103" s="18"/>
      <c r="N103" s="18">
        <f>COUNTA(N3:N102)</f>
        <v>5</v>
      </c>
      <c r="O103" s="18"/>
      <c r="P103" s="17"/>
      <c r="Q103" s="18"/>
      <c r="R103" s="18"/>
      <c r="S103" s="18">
        <f>COUNTA(S3:S102)</f>
        <v>5</v>
      </c>
      <c r="T103" s="18"/>
      <c r="U103" s="17"/>
      <c r="V103" s="18"/>
      <c r="W103" s="18"/>
      <c r="X103" s="18">
        <f>COUNTA(X3:X102)</f>
        <v>5</v>
      </c>
      <c r="Y103" s="18"/>
      <c r="Z103" s="17"/>
      <c r="AA103" s="18"/>
      <c r="AB103" s="18"/>
      <c r="AC103" s="18">
        <f>COUNTA(AC3:AC102)</f>
        <v>5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4"/>
    </row>
    <row r="104" spans="1:76" x14ac:dyDescent="0.2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5"/>
    </row>
    <row r="105" spans="1:76" x14ac:dyDescent="0.2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5"/>
    </row>
    <row r="106" spans="1:76" x14ac:dyDescent="0.2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5"/>
    </row>
    <row r="107" spans="1:76" x14ac:dyDescent="0.2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5"/>
    </row>
    <row r="108" spans="1:76" x14ac:dyDescent="0.2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5"/>
    </row>
    <row r="109" spans="1:76" x14ac:dyDescent="0.2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5"/>
    </row>
    <row r="110" spans="1:76" x14ac:dyDescent="0.2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5"/>
    </row>
    <row r="111" spans="1:76" x14ac:dyDescent="0.2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5"/>
    </row>
    <row r="112" spans="1:76" x14ac:dyDescent="0.2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5"/>
    </row>
    <row r="113" spans="1:56" x14ac:dyDescent="0.2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5"/>
    </row>
    <row r="114" spans="1:56" x14ac:dyDescent="0.2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5"/>
    </row>
    <row r="115" spans="1:56" x14ac:dyDescent="0.2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5"/>
    </row>
    <row r="116" spans="1:56" x14ac:dyDescent="0.2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5"/>
    </row>
    <row r="117" spans="1:56" x14ac:dyDescent="0.2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5"/>
    </row>
    <row r="118" spans="1:56" x14ac:dyDescent="0.2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5"/>
    </row>
    <row r="119" spans="1:56" x14ac:dyDescent="0.2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5"/>
    </row>
    <row r="120" spans="1:56" x14ac:dyDescent="0.2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5"/>
    </row>
    <row r="121" spans="1:56" x14ac:dyDescent="0.2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5"/>
    </row>
    <row r="122" spans="1:56" x14ac:dyDescent="0.2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5"/>
    </row>
    <row r="123" spans="1:56" x14ac:dyDescent="0.2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5"/>
    </row>
    <row r="124" spans="1:56" x14ac:dyDescent="0.2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5"/>
    </row>
    <row r="125" spans="1:56" x14ac:dyDescent="0.2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5"/>
    </row>
    <row r="126" spans="1:56" x14ac:dyDescent="0.2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5"/>
    </row>
    <row r="127" spans="1:56" x14ac:dyDescent="0.2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5"/>
    </row>
    <row r="128" spans="1:56" x14ac:dyDescent="0.2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5"/>
    </row>
    <row r="129" spans="1:56" x14ac:dyDescent="0.2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5"/>
    </row>
    <row r="130" spans="1:56" x14ac:dyDescent="0.2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5"/>
    </row>
    <row r="131" spans="1:56" x14ac:dyDescent="0.2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5"/>
    </row>
    <row r="132" spans="1:56" x14ac:dyDescent="0.2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5"/>
    </row>
    <row r="133" spans="1:56" x14ac:dyDescent="0.2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5"/>
    </row>
    <row r="134" spans="1:56" x14ac:dyDescent="0.2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5"/>
    </row>
    <row r="135" spans="1:56" x14ac:dyDescent="0.2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5"/>
    </row>
    <row r="136" spans="1:56" x14ac:dyDescent="0.2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5"/>
    </row>
    <row r="137" spans="1:56" x14ac:dyDescent="0.2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5"/>
    </row>
    <row r="138" spans="1:56" x14ac:dyDescent="0.2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5"/>
    </row>
    <row r="139" spans="1:56" x14ac:dyDescent="0.2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5"/>
    </row>
    <row r="140" spans="1:56" x14ac:dyDescent="0.2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5"/>
    </row>
    <row r="141" spans="1:56" x14ac:dyDescent="0.2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5"/>
    </row>
    <row r="142" spans="1:56" x14ac:dyDescent="0.2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5"/>
    </row>
    <row r="143" spans="1:56" x14ac:dyDescent="0.2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5"/>
    </row>
    <row r="144" spans="1:56" x14ac:dyDescent="0.2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5"/>
    </row>
    <row r="145" spans="1:56" x14ac:dyDescent="0.2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5"/>
    </row>
    <row r="146" spans="1:56" x14ac:dyDescent="0.2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5"/>
    </row>
    <row r="147" spans="1:56" x14ac:dyDescent="0.2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5"/>
    </row>
    <row r="148" spans="1:56" x14ac:dyDescent="0.2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5"/>
    </row>
    <row r="149" spans="1:56" x14ac:dyDescent="0.2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5"/>
    </row>
    <row r="150" spans="1:56" x14ac:dyDescent="0.2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5"/>
    </row>
    <row r="151" spans="1:56" x14ac:dyDescent="0.2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5"/>
    </row>
    <row r="152" spans="1:56" x14ac:dyDescent="0.2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5"/>
    </row>
    <row r="153" spans="1:56" x14ac:dyDescent="0.2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5"/>
    </row>
    <row r="154" spans="1:56" x14ac:dyDescent="0.2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5"/>
    </row>
    <row r="155" spans="1:56" x14ac:dyDescent="0.2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5"/>
    </row>
    <row r="156" spans="1:56" x14ac:dyDescent="0.2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5"/>
    </row>
    <row r="157" spans="1:56" x14ac:dyDescent="0.2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5"/>
    </row>
    <row r="158" spans="1:56" x14ac:dyDescent="0.2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5"/>
    </row>
    <row r="159" spans="1:56" x14ac:dyDescent="0.2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5"/>
    </row>
    <row r="160" spans="1:56" x14ac:dyDescent="0.2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5"/>
    </row>
    <row r="161" spans="1:56" x14ac:dyDescent="0.2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5"/>
    </row>
    <row r="162" spans="1:56" x14ac:dyDescent="0.2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5"/>
    </row>
    <row r="163" spans="1:56" x14ac:dyDescent="0.2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5"/>
    </row>
    <row r="164" spans="1:56" x14ac:dyDescent="0.2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5"/>
    </row>
    <row r="165" spans="1:56" x14ac:dyDescent="0.2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5"/>
    </row>
    <row r="166" spans="1:56" x14ac:dyDescent="0.2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5"/>
    </row>
    <row r="167" spans="1:56" x14ac:dyDescent="0.2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5"/>
    </row>
    <row r="168" spans="1:56" x14ac:dyDescent="0.2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5"/>
    </row>
    <row r="169" spans="1:56" x14ac:dyDescent="0.2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5"/>
    </row>
    <row r="170" spans="1:56" x14ac:dyDescent="0.2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5"/>
    </row>
    <row r="171" spans="1:56" x14ac:dyDescent="0.2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5"/>
    </row>
    <row r="172" spans="1:56" x14ac:dyDescent="0.2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5"/>
    </row>
    <row r="173" spans="1:56" x14ac:dyDescent="0.2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5"/>
    </row>
    <row r="174" spans="1:56" x14ac:dyDescent="0.2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5"/>
    </row>
    <row r="175" spans="1:56" x14ac:dyDescent="0.2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5"/>
    </row>
    <row r="176" spans="1:56" x14ac:dyDescent="0.2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5"/>
    </row>
    <row r="177" spans="1:56" x14ac:dyDescent="0.2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5"/>
    </row>
    <row r="178" spans="1:56" x14ac:dyDescent="0.2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5"/>
    </row>
    <row r="179" spans="1:56" x14ac:dyDescent="0.2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5"/>
    </row>
    <row r="180" spans="1:56" x14ac:dyDescent="0.2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5"/>
    </row>
    <row r="181" spans="1:56" x14ac:dyDescent="0.2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5"/>
    </row>
    <row r="182" spans="1:56" x14ac:dyDescent="0.2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5"/>
    </row>
    <row r="183" spans="1:56" x14ac:dyDescent="0.2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5"/>
    </row>
    <row r="184" spans="1:56" x14ac:dyDescent="0.2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5"/>
    </row>
    <row r="185" spans="1:56" x14ac:dyDescent="0.2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5"/>
    </row>
    <row r="186" spans="1:56" x14ac:dyDescent="0.2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5"/>
    </row>
    <row r="187" spans="1:56" x14ac:dyDescent="0.2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5"/>
    </row>
    <row r="188" spans="1:56" x14ac:dyDescent="0.2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5"/>
    </row>
    <row r="189" spans="1:56" x14ac:dyDescent="0.2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5"/>
    </row>
    <row r="190" spans="1:56" x14ac:dyDescent="0.2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5"/>
    </row>
    <row r="191" spans="1:56" x14ac:dyDescent="0.2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5"/>
    </row>
    <row r="192" spans="1:56" x14ac:dyDescent="0.2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5"/>
    </row>
    <row r="193" spans="1:56" x14ac:dyDescent="0.2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5"/>
    </row>
    <row r="194" spans="1:56" x14ac:dyDescent="0.2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5"/>
    </row>
    <row r="195" spans="1:56" x14ac:dyDescent="0.2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5"/>
    </row>
    <row r="196" spans="1:56" x14ac:dyDescent="0.2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5"/>
    </row>
    <row r="197" spans="1:56" x14ac:dyDescent="0.2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5"/>
    </row>
    <row r="198" spans="1:56" x14ac:dyDescent="0.2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5"/>
    </row>
    <row r="199" spans="1:56" x14ac:dyDescent="0.2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5"/>
    </row>
    <row r="200" spans="1:56" x14ac:dyDescent="0.2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5"/>
    </row>
    <row r="201" spans="1:56" x14ac:dyDescent="0.2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5"/>
    </row>
    <row r="202" spans="1:56" x14ac:dyDescent="0.2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5"/>
    </row>
    <row r="203" spans="1:56" x14ac:dyDescent="0.2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5"/>
    </row>
    <row r="204" spans="1:56" x14ac:dyDescent="0.2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5"/>
    </row>
    <row r="205" spans="1:56" x14ac:dyDescent="0.2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5"/>
    </row>
    <row r="206" spans="1:56" x14ac:dyDescent="0.2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5"/>
    </row>
    <row r="207" spans="1:56" x14ac:dyDescent="0.2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5"/>
    </row>
    <row r="208" spans="1:56" x14ac:dyDescent="0.2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5"/>
    </row>
    <row r="209" spans="1:56" x14ac:dyDescent="0.2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5"/>
    </row>
    <row r="210" spans="1:56" x14ac:dyDescent="0.2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5"/>
    </row>
    <row r="211" spans="1:56" x14ac:dyDescent="0.2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5"/>
    </row>
    <row r="212" spans="1:56" x14ac:dyDescent="0.2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5"/>
    </row>
    <row r="213" spans="1:56" x14ac:dyDescent="0.2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5"/>
    </row>
    <row r="214" spans="1:56" x14ac:dyDescent="0.2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5"/>
    </row>
    <row r="215" spans="1:56" x14ac:dyDescent="0.2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5"/>
    </row>
    <row r="216" spans="1:56" x14ac:dyDescent="0.2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5"/>
    </row>
    <row r="217" spans="1:56" x14ac:dyDescent="0.2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5"/>
    </row>
    <row r="218" spans="1:56" x14ac:dyDescent="0.2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5"/>
    </row>
    <row r="219" spans="1:56" x14ac:dyDescent="0.2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5"/>
    </row>
    <row r="220" spans="1:56" x14ac:dyDescent="0.2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5"/>
    </row>
    <row r="221" spans="1:56" x14ac:dyDescent="0.2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5"/>
    </row>
    <row r="222" spans="1:56" x14ac:dyDescent="0.2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5"/>
    </row>
    <row r="223" spans="1:56" x14ac:dyDescent="0.2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5"/>
    </row>
    <row r="224" spans="1:56" x14ac:dyDescent="0.2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5"/>
    </row>
    <row r="225" spans="1:56" x14ac:dyDescent="0.2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5"/>
    </row>
    <row r="226" spans="1:56" x14ac:dyDescent="0.2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5"/>
    </row>
    <row r="227" spans="1:56" x14ac:dyDescent="0.2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5"/>
    </row>
    <row r="228" spans="1:56" x14ac:dyDescent="0.2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5"/>
    </row>
    <row r="229" spans="1:56" x14ac:dyDescent="0.2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5"/>
    </row>
    <row r="230" spans="1:56" x14ac:dyDescent="0.2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5"/>
    </row>
    <row r="231" spans="1:56" x14ac:dyDescent="0.2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5"/>
    </row>
    <row r="232" spans="1:56" x14ac:dyDescent="0.2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5"/>
    </row>
    <row r="233" spans="1:56" x14ac:dyDescent="0.2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5"/>
    </row>
    <row r="234" spans="1:56" x14ac:dyDescent="0.2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5"/>
    </row>
    <row r="235" spans="1:56" x14ac:dyDescent="0.2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5"/>
    </row>
    <row r="236" spans="1:56" x14ac:dyDescent="0.2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5"/>
    </row>
    <row r="237" spans="1:56" x14ac:dyDescent="0.2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5"/>
    </row>
    <row r="238" spans="1:56" x14ac:dyDescent="0.2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5"/>
    </row>
    <row r="239" spans="1:56" x14ac:dyDescent="0.2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5"/>
    </row>
    <row r="240" spans="1:56" x14ac:dyDescent="0.2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5"/>
    </row>
    <row r="241" spans="1:56" x14ac:dyDescent="0.2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5"/>
    </row>
    <row r="242" spans="1:56" x14ac:dyDescent="0.2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5"/>
    </row>
    <row r="243" spans="1:56" x14ac:dyDescent="0.2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5"/>
    </row>
    <row r="244" spans="1:56" x14ac:dyDescent="0.2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5"/>
    </row>
    <row r="245" spans="1:56" x14ac:dyDescent="0.2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5"/>
    </row>
    <row r="246" spans="1:56" x14ac:dyDescent="0.2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5"/>
    </row>
    <row r="247" spans="1:56" x14ac:dyDescent="0.2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5"/>
    </row>
    <row r="248" spans="1:56" x14ac:dyDescent="0.2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5"/>
    </row>
    <row r="249" spans="1:56" x14ac:dyDescent="0.2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5"/>
    </row>
    <row r="250" spans="1:56" x14ac:dyDescent="0.2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5"/>
    </row>
    <row r="251" spans="1:56" x14ac:dyDescent="0.2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5"/>
    </row>
    <row r="252" spans="1:56" x14ac:dyDescent="0.2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5"/>
    </row>
    <row r="253" spans="1:56" x14ac:dyDescent="0.2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5"/>
    </row>
    <row r="254" spans="1:56" x14ac:dyDescent="0.2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5"/>
    </row>
    <row r="255" spans="1:56" x14ac:dyDescent="0.2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5"/>
    </row>
    <row r="256" spans="1:56" x14ac:dyDescent="0.2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5"/>
    </row>
    <row r="257" spans="1:56" x14ac:dyDescent="0.2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5"/>
    </row>
    <row r="258" spans="1:56" x14ac:dyDescent="0.2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5"/>
    </row>
    <row r="259" spans="1:56" x14ac:dyDescent="0.2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5"/>
    </row>
    <row r="260" spans="1:56" x14ac:dyDescent="0.2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5"/>
    </row>
    <row r="261" spans="1:56" x14ac:dyDescent="0.2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5"/>
    </row>
    <row r="262" spans="1:56" x14ac:dyDescent="0.2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5"/>
    </row>
    <row r="263" spans="1:56" x14ac:dyDescent="0.2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5"/>
    </row>
    <row r="264" spans="1:56" x14ac:dyDescent="0.2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5"/>
    </row>
    <row r="265" spans="1:56" x14ac:dyDescent="0.2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5"/>
    </row>
    <row r="266" spans="1:56" x14ac:dyDescent="0.2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5"/>
    </row>
    <row r="267" spans="1:56" x14ac:dyDescent="0.2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5"/>
    </row>
    <row r="268" spans="1:56" x14ac:dyDescent="0.2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5"/>
    </row>
    <row r="269" spans="1:56" x14ac:dyDescent="0.2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5"/>
    </row>
    <row r="270" spans="1:56" x14ac:dyDescent="0.2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5"/>
    </row>
    <row r="271" spans="1:56" x14ac:dyDescent="0.2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5"/>
    </row>
    <row r="272" spans="1:56" x14ac:dyDescent="0.2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5"/>
    </row>
    <row r="273" spans="1:56" x14ac:dyDescent="0.2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5"/>
    </row>
    <row r="274" spans="1:56" x14ac:dyDescent="0.2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5"/>
    </row>
    <row r="275" spans="1:56" x14ac:dyDescent="0.2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5"/>
    </row>
    <row r="276" spans="1:56" x14ac:dyDescent="0.2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5"/>
    </row>
    <row r="277" spans="1:56" x14ac:dyDescent="0.2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5"/>
    </row>
    <row r="278" spans="1:56" x14ac:dyDescent="0.2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5"/>
    </row>
    <row r="279" spans="1:56" x14ac:dyDescent="0.2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5"/>
    </row>
    <row r="280" spans="1:56" x14ac:dyDescent="0.2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5"/>
    </row>
    <row r="281" spans="1:56" x14ac:dyDescent="0.2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5"/>
    </row>
    <row r="282" spans="1:56" x14ac:dyDescent="0.2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5"/>
    </row>
    <row r="283" spans="1:56" x14ac:dyDescent="0.2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5"/>
    </row>
    <row r="284" spans="1:56" x14ac:dyDescent="0.2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5"/>
    </row>
    <row r="285" spans="1:56" x14ac:dyDescent="0.2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5"/>
    </row>
    <row r="286" spans="1:56" x14ac:dyDescent="0.2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5"/>
    </row>
    <row r="287" spans="1:56" x14ac:dyDescent="0.2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5"/>
    </row>
    <row r="288" spans="1:56" x14ac:dyDescent="0.2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5"/>
    </row>
    <row r="289" spans="1:56" x14ac:dyDescent="0.2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5"/>
    </row>
    <row r="290" spans="1:56" x14ac:dyDescent="0.2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5"/>
    </row>
    <row r="291" spans="1:56" x14ac:dyDescent="0.2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5"/>
    </row>
    <row r="292" spans="1:56" x14ac:dyDescent="0.2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5"/>
    </row>
    <row r="293" spans="1:56" x14ac:dyDescent="0.2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5"/>
    </row>
    <row r="294" spans="1:56" x14ac:dyDescent="0.2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5"/>
    </row>
    <row r="295" spans="1:56" x14ac:dyDescent="0.2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5"/>
    </row>
    <row r="296" spans="1:56" x14ac:dyDescent="0.2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5"/>
    </row>
    <row r="297" spans="1:56" x14ac:dyDescent="0.2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5"/>
    </row>
    <row r="298" spans="1:56" x14ac:dyDescent="0.2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5"/>
    </row>
    <row r="299" spans="1:56" x14ac:dyDescent="0.2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5"/>
    </row>
    <row r="300" spans="1:56" x14ac:dyDescent="0.2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5"/>
    </row>
    <row r="301" spans="1:56" x14ac:dyDescent="0.2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5"/>
    </row>
    <row r="302" spans="1:56" x14ac:dyDescent="0.2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5"/>
    </row>
    <row r="303" spans="1:56" x14ac:dyDescent="0.2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5"/>
    </row>
    <row r="304" spans="1:56" x14ac:dyDescent="0.2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5"/>
    </row>
    <row r="305" spans="1:56" x14ac:dyDescent="0.2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5"/>
    </row>
    <row r="306" spans="1:56" x14ac:dyDescent="0.2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5"/>
    </row>
    <row r="307" spans="1:56" x14ac:dyDescent="0.2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5"/>
    </row>
    <row r="308" spans="1:56" x14ac:dyDescent="0.2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5"/>
    </row>
    <row r="309" spans="1:56" x14ac:dyDescent="0.2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5"/>
    </row>
    <row r="310" spans="1:56" x14ac:dyDescent="0.2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5"/>
    </row>
    <row r="311" spans="1:56" x14ac:dyDescent="0.2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5"/>
    </row>
    <row r="312" spans="1:56" x14ac:dyDescent="0.2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5"/>
    </row>
    <row r="313" spans="1:56" x14ac:dyDescent="0.2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5"/>
    </row>
    <row r="314" spans="1:56" x14ac:dyDescent="0.2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5"/>
    </row>
    <row r="315" spans="1:56" x14ac:dyDescent="0.2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5"/>
    </row>
    <row r="316" spans="1:56" x14ac:dyDescent="0.2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5"/>
    </row>
    <row r="317" spans="1:56" x14ac:dyDescent="0.2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5"/>
    </row>
    <row r="318" spans="1:56" x14ac:dyDescent="0.2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5"/>
    </row>
    <row r="319" spans="1:56" x14ac:dyDescent="0.2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5"/>
    </row>
    <row r="320" spans="1:56" x14ac:dyDescent="0.2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5"/>
    </row>
    <row r="321" spans="1:56" x14ac:dyDescent="0.2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5"/>
    </row>
    <row r="322" spans="1:56" x14ac:dyDescent="0.2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5"/>
    </row>
    <row r="323" spans="1:56" x14ac:dyDescent="0.2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5"/>
    </row>
    <row r="324" spans="1:56" x14ac:dyDescent="0.2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5"/>
    </row>
    <row r="325" spans="1:56" x14ac:dyDescent="0.2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5"/>
    </row>
    <row r="326" spans="1:56" x14ac:dyDescent="0.2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5"/>
    </row>
    <row r="327" spans="1:56" x14ac:dyDescent="0.2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5"/>
    </row>
    <row r="328" spans="1:56" x14ac:dyDescent="0.2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5"/>
    </row>
    <row r="329" spans="1:56" x14ac:dyDescent="0.2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5"/>
    </row>
    <row r="330" spans="1:56" x14ac:dyDescent="0.2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5"/>
    </row>
    <row r="331" spans="1:56" x14ac:dyDescent="0.2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5"/>
    </row>
    <row r="332" spans="1:56" x14ac:dyDescent="0.2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5"/>
    </row>
    <row r="333" spans="1:56" x14ac:dyDescent="0.2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5"/>
    </row>
    <row r="334" spans="1:56" x14ac:dyDescent="0.2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5"/>
    </row>
    <row r="335" spans="1:56" x14ac:dyDescent="0.2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5"/>
    </row>
    <row r="336" spans="1:56" x14ac:dyDescent="0.2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5"/>
    </row>
    <row r="337" spans="1:56" x14ac:dyDescent="0.2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5"/>
    </row>
    <row r="338" spans="1:56" x14ac:dyDescent="0.2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5"/>
    </row>
    <row r="339" spans="1:56" x14ac:dyDescent="0.2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5"/>
    </row>
    <row r="340" spans="1:56" x14ac:dyDescent="0.2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5"/>
    </row>
    <row r="341" spans="1:56" x14ac:dyDescent="0.2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5"/>
    </row>
    <row r="342" spans="1:56" x14ac:dyDescent="0.2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5"/>
    </row>
    <row r="343" spans="1:56" x14ac:dyDescent="0.2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5"/>
    </row>
    <row r="344" spans="1:56" x14ac:dyDescent="0.2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5"/>
    </row>
    <row r="345" spans="1:56" x14ac:dyDescent="0.2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5"/>
    </row>
    <row r="346" spans="1:56" x14ac:dyDescent="0.2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5"/>
    </row>
    <row r="347" spans="1:56" x14ac:dyDescent="0.2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5"/>
    </row>
    <row r="348" spans="1:56" x14ac:dyDescent="0.2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5"/>
    </row>
    <row r="349" spans="1:56" x14ac:dyDescent="0.2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5"/>
    </row>
    <row r="350" spans="1:56" x14ac:dyDescent="0.2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5"/>
    </row>
    <row r="351" spans="1:56" x14ac:dyDescent="0.2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5"/>
    </row>
    <row r="352" spans="1:56" x14ac:dyDescent="0.2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5"/>
    </row>
    <row r="353" spans="1:56" x14ac:dyDescent="0.2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5"/>
    </row>
    <row r="354" spans="1:56" x14ac:dyDescent="0.2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5"/>
    </row>
    <row r="355" spans="1:56" x14ac:dyDescent="0.2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5"/>
    </row>
    <row r="356" spans="1:56" x14ac:dyDescent="0.2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5"/>
    </row>
    <row r="357" spans="1:56" x14ac:dyDescent="0.2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5"/>
    </row>
    <row r="358" spans="1:56" x14ac:dyDescent="0.2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5"/>
    </row>
    <row r="359" spans="1:56" x14ac:dyDescent="0.2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5"/>
    </row>
    <row r="360" spans="1:56" x14ac:dyDescent="0.2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5"/>
    </row>
    <row r="361" spans="1:56" x14ac:dyDescent="0.2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5"/>
    </row>
    <row r="362" spans="1:56" x14ac:dyDescent="0.2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5"/>
    </row>
    <row r="363" spans="1:56" x14ac:dyDescent="0.2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5"/>
    </row>
    <row r="364" spans="1:56" x14ac:dyDescent="0.2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5"/>
    </row>
    <row r="365" spans="1:56" x14ac:dyDescent="0.2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5"/>
    </row>
    <row r="366" spans="1:56" x14ac:dyDescent="0.2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5"/>
    </row>
    <row r="367" spans="1:56" x14ac:dyDescent="0.2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5"/>
    </row>
    <row r="368" spans="1:56" x14ac:dyDescent="0.2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5"/>
    </row>
    <row r="369" spans="1:56" x14ac:dyDescent="0.2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5"/>
    </row>
    <row r="370" spans="1:56" x14ac:dyDescent="0.2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5"/>
    </row>
    <row r="371" spans="1:56" x14ac:dyDescent="0.2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5"/>
    </row>
    <row r="372" spans="1:56" x14ac:dyDescent="0.2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5"/>
    </row>
    <row r="373" spans="1:56" x14ac:dyDescent="0.2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5"/>
    </row>
    <row r="374" spans="1:56" x14ac:dyDescent="0.2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5"/>
    </row>
    <row r="375" spans="1:56" x14ac:dyDescent="0.2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5"/>
    </row>
    <row r="376" spans="1:56" x14ac:dyDescent="0.2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5"/>
    </row>
    <row r="377" spans="1:56" x14ac:dyDescent="0.2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5"/>
    </row>
    <row r="378" spans="1:56" x14ac:dyDescent="0.2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5"/>
    </row>
    <row r="379" spans="1:56" x14ac:dyDescent="0.2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5"/>
    </row>
    <row r="380" spans="1:56" x14ac:dyDescent="0.2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5"/>
    </row>
    <row r="381" spans="1:56" x14ac:dyDescent="0.2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5"/>
    </row>
    <row r="382" spans="1:56" x14ac:dyDescent="0.2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5"/>
    </row>
    <row r="383" spans="1:56" x14ac:dyDescent="0.2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5"/>
    </row>
    <row r="384" spans="1:56" x14ac:dyDescent="0.2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5"/>
    </row>
    <row r="385" spans="1:56" x14ac:dyDescent="0.2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5"/>
    </row>
    <row r="386" spans="1:56" x14ac:dyDescent="0.2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5"/>
    </row>
    <row r="387" spans="1:56" x14ac:dyDescent="0.2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5"/>
    </row>
    <row r="388" spans="1:56" x14ac:dyDescent="0.2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5"/>
    </row>
    <row r="389" spans="1:56" x14ac:dyDescent="0.2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5"/>
    </row>
    <row r="390" spans="1:56" x14ac:dyDescent="0.2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5"/>
    </row>
    <row r="391" spans="1:56" x14ac:dyDescent="0.2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5"/>
    </row>
    <row r="392" spans="1:56" x14ac:dyDescent="0.2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5"/>
    </row>
    <row r="393" spans="1:56" x14ac:dyDescent="0.2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5"/>
    </row>
    <row r="394" spans="1:56" x14ac:dyDescent="0.2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5"/>
    </row>
    <row r="395" spans="1:56" x14ac:dyDescent="0.2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5"/>
    </row>
    <row r="396" spans="1:56" x14ac:dyDescent="0.2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5"/>
    </row>
    <row r="397" spans="1:56" x14ac:dyDescent="0.2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5"/>
    </row>
    <row r="398" spans="1:56" x14ac:dyDescent="0.2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5"/>
    </row>
    <row r="399" spans="1:56" x14ac:dyDescent="0.2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5"/>
    </row>
    <row r="400" spans="1:56" x14ac:dyDescent="0.2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5"/>
    </row>
    <row r="401" spans="1:56" x14ac:dyDescent="0.2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5"/>
    </row>
    <row r="402" spans="1:56" x14ac:dyDescent="0.2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5"/>
    </row>
    <row r="403" spans="1:56" x14ac:dyDescent="0.2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5"/>
    </row>
    <row r="404" spans="1:56" x14ac:dyDescent="0.2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5"/>
    </row>
    <row r="405" spans="1:56" x14ac:dyDescent="0.2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5"/>
    </row>
    <row r="406" spans="1:56" x14ac:dyDescent="0.2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5"/>
    </row>
    <row r="407" spans="1:56" x14ac:dyDescent="0.2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5"/>
    </row>
    <row r="408" spans="1:56" x14ac:dyDescent="0.2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5"/>
    </row>
    <row r="409" spans="1:56" x14ac:dyDescent="0.2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5"/>
    </row>
    <row r="410" spans="1:56" x14ac:dyDescent="0.2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5"/>
    </row>
    <row r="411" spans="1:56" x14ac:dyDescent="0.2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5"/>
    </row>
    <row r="412" spans="1:56" x14ac:dyDescent="0.2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5"/>
    </row>
    <row r="413" spans="1:56" x14ac:dyDescent="0.2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5"/>
    </row>
    <row r="414" spans="1:56" x14ac:dyDescent="0.2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5"/>
    </row>
    <row r="415" spans="1:56" x14ac:dyDescent="0.2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5"/>
    </row>
    <row r="416" spans="1:56" x14ac:dyDescent="0.2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5"/>
    </row>
    <row r="417" spans="1:56" x14ac:dyDescent="0.2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5"/>
    </row>
    <row r="418" spans="1:56" x14ac:dyDescent="0.2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5"/>
    </row>
    <row r="419" spans="1:56" x14ac:dyDescent="0.2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5"/>
    </row>
    <row r="420" spans="1:56" x14ac:dyDescent="0.2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5"/>
    </row>
    <row r="421" spans="1:56" x14ac:dyDescent="0.2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5"/>
    </row>
    <row r="422" spans="1:56" x14ac:dyDescent="0.2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5"/>
    </row>
    <row r="423" spans="1:56" x14ac:dyDescent="0.2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5"/>
    </row>
    <row r="424" spans="1:56" x14ac:dyDescent="0.2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5"/>
    </row>
    <row r="425" spans="1:56" x14ac:dyDescent="0.2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5"/>
    </row>
    <row r="426" spans="1:56" x14ac:dyDescent="0.2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5"/>
    </row>
    <row r="427" spans="1:56" x14ac:dyDescent="0.2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5"/>
    </row>
    <row r="428" spans="1:56" x14ac:dyDescent="0.2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5"/>
    </row>
    <row r="429" spans="1:56" x14ac:dyDescent="0.2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5"/>
    </row>
    <row r="430" spans="1:56" x14ac:dyDescent="0.2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5"/>
    </row>
    <row r="431" spans="1:56" x14ac:dyDescent="0.2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5"/>
    </row>
    <row r="432" spans="1:56" x14ac:dyDescent="0.2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5"/>
    </row>
    <row r="433" spans="1:56" x14ac:dyDescent="0.2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5"/>
    </row>
    <row r="434" spans="1:56" x14ac:dyDescent="0.2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5"/>
    </row>
    <row r="435" spans="1:56" x14ac:dyDescent="0.2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5"/>
    </row>
    <row r="436" spans="1:56" x14ac:dyDescent="0.2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5"/>
    </row>
    <row r="437" spans="1:56" x14ac:dyDescent="0.2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5"/>
    </row>
    <row r="438" spans="1:56" x14ac:dyDescent="0.2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5"/>
    </row>
    <row r="439" spans="1:56" x14ac:dyDescent="0.2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5"/>
    </row>
    <row r="440" spans="1:56" x14ac:dyDescent="0.2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5"/>
    </row>
    <row r="441" spans="1:56" x14ac:dyDescent="0.2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5"/>
    </row>
    <row r="442" spans="1:56" x14ac:dyDescent="0.2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5"/>
    </row>
    <row r="443" spans="1:56" x14ac:dyDescent="0.2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5"/>
    </row>
    <row r="444" spans="1:56" x14ac:dyDescent="0.2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5"/>
    </row>
    <row r="445" spans="1:56" x14ac:dyDescent="0.2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5"/>
    </row>
    <row r="446" spans="1:56" x14ac:dyDescent="0.2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5"/>
    </row>
    <row r="447" spans="1:56" x14ac:dyDescent="0.2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5"/>
    </row>
    <row r="448" spans="1:56" x14ac:dyDescent="0.2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5"/>
    </row>
    <row r="449" spans="1:56" x14ac:dyDescent="0.2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5"/>
    </row>
    <row r="450" spans="1:56" x14ac:dyDescent="0.2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5"/>
    </row>
    <row r="451" spans="1:56" x14ac:dyDescent="0.2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5"/>
    </row>
    <row r="452" spans="1:56" x14ac:dyDescent="0.2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5"/>
    </row>
    <row r="453" spans="1:56" x14ac:dyDescent="0.2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5"/>
    </row>
    <row r="454" spans="1:56" x14ac:dyDescent="0.2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5"/>
    </row>
    <row r="455" spans="1:56" x14ac:dyDescent="0.2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5"/>
    </row>
    <row r="456" spans="1:56" x14ac:dyDescent="0.2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5"/>
    </row>
    <row r="457" spans="1:56" x14ac:dyDescent="0.2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5"/>
    </row>
    <row r="458" spans="1:56" x14ac:dyDescent="0.2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5"/>
    </row>
    <row r="459" spans="1:56" x14ac:dyDescent="0.2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5"/>
    </row>
    <row r="460" spans="1:56" x14ac:dyDescent="0.2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5"/>
    </row>
    <row r="461" spans="1:56" x14ac:dyDescent="0.2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5"/>
    </row>
    <row r="462" spans="1:56" x14ac:dyDescent="0.2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5"/>
    </row>
    <row r="463" spans="1:56" x14ac:dyDescent="0.2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5"/>
    </row>
    <row r="464" spans="1:56" x14ac:dyDescent="0.2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5"/>
    </row>
    <row r="465" spans="1:56" x14ac:dyDescent="0.2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5"/>
    </row>
    <row r="466" spans="1:56" x14ac:dyDescent="0.2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5"/>
    </row>
    <row r="467" spans="1:56" x14ac:dyDescent="0.2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5"/>
    </row>
    <row r="468" spans="1:56" x14ac:dyDescent="0.2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5"/>
    </row>
    <row r="469" spans="1:56" x14ac:dyDescent="0.2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5"/>
    </row>
    <row r="470" spans="1:56" x14ac:dyDescent="0.2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5"/>
    </row>
    <row r="471" spans="1:56" x14ac:dyDescent="0.2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5"/>
    </row>
    <row r="472" spans="1:56" x14ac:dyDescent="0.2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5"/>
    </row>
    <row r="473" spans="1:56" x14ac:dyDescent="0.2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5"/>
    </row>
    <row r="474" spans="1:56" x14ac:dyDescent="0.2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5"/>
    </row>
    <row r="475" spans="1:56" x14ac:dyDescent="0.2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5"/>
    </row>
    <row r="476" spans="1:56" x14ac:dyDescent="0.2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5"/>
    </row>
    <row r="477" spans="1:56" x14ac:dyDescent="0.2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5"/>
    </row>
    <row r="478" spans="1:56" x14ac:dyDescent="0.2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5"/>
    </row>
    <row r="479" spans="1:56" x14ac:dyDescent="0.2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5"/>
    </row>
    <row r="480" spans="1:56" x14ac:dyDescent="0.2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5"/>
    </row>
    <row r="481" spans="1:56" x14ac:dyDescent="0.2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5"/>
    </row>
    <row r="482" spans="1:56" x14ac:dyDescent="0.2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5"/>
    </row>
    <row r="483" spans="1:56" x14ac:dyDescent="0.2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5"/>
    </row>
    <row r="484" spans="1:56" x14ac:dyDescent="0.2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5"/>
    </row>
    <row r="485" spans="1:56" x14ac:dyDescent="0.2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5"/>
    </row>
    <row r="486" spans="1:56" x14ac:dyDescent="0.2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5"/>
    </row>
    <row r="487" spans="1:56" x14ac:dyDescent="0.2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5"/>
    </row>
    <row r="488" spans="1:56" x14ac:dyDescent="0.2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5"/>
    </row>
    <row r="489" spans="1:56" x14ac:dyDescent="0.2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5"/>
    </row>
    <row r="490" spans="1:56" x14ac:dyDescent="0.2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5"/>
    </row>
    <row r="491" spans="1:56" x14ac:dyDescent="0.2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5"/>
    </row>
    <row r="492" spans="1:56" x14ac:dyDescent="0.2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5"/>
    </row>
    <row r="493" spans="1:56" x14ac:dyDescent="0.2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5"/>
    </row>
    <row r="494" spans="1:56" x14ac:dyDescent="0.2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5"/>
    </row>
    <row r="495" spans="1:56" x14ac:dyDescent="0.2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5"/>
    </row>
    <row r="496" spans="1:56" x14ac:dyDescent="0.2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5"/>
    </row>
    <row r="497" spans="1:56" x14ac:dyDescent="0.2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5"/>
    </row>
    <row r="498" spans="1:56" x14ac:dyDescent="0.2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5"/>
    </row>
    <row r="499" spans="1:56" x14ac:dyDescent="0.2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5"/>
    </row>
    <row r="500" spans="1:56" x14ac:dyDescent="0.2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5"/>
    </row>
    <row r="501" spans="1:56" x14ac:dyDescent="0.2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5"/>
    </row>
    <row r="502" spans="1:56" x14ac:dyDescent="0.2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5"/>
    </row>
    <row r="503" spans="1:56" x14ac:dyDescent="0.2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5"/>
    </row>
    <row r="504" spans="1:56" x14ac:dyDescent="0.2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5"/>
    </row>
    <row r="505" spans="1:56" x14ac:dyDescent="0.2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5"/>
    </row>
    <row r="506" spans="1:56" x14ac:dyDescent="0.2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5"/>
    </row>
    <row r="507" spans="1:56" x14ac:dyDescent="0.2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5"/>
    </row>
    <row r="508" spans="1:56" x14ac:dyDescent="0.2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5"/>
    </row>
    <row r="509" spans="1:56" x14ac:dyDescent="0.2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5"/>
    </row>
    <row r="510" spans="1:56" x14ac:dyDescent="0.2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5"/>
    </row>
    <row r="511" spans="1:56" x14ac:dyDescent="0.2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5"/>
    </row>
    <row r="512" spans="1:56" x14ac:dyDescent="0.2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5"/>
    </row>
    <row r="513" spans="1:56" x14ac:dyDescent="0.2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5"/>
    </row>
    <row r="514" spans="1:56" x14ac:dyDescent="0.2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5"/>
    </row>
    <row r="515" spans="1:56" x14ac:dyDescent="0.2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5"/>
    </row>
    <row r="516" spans="1:56" x14ac:dyDescent="0.2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5"/>
    </row>
    <row r="517" spans="1:56" x14ac:dyDescent="0.2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5"/>
    </row>
    <row r="518" spans="1:56" x14ac:dyDescent="0.2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5"/>
    </row>
    <row r="519" spans="1:56" x14ac:dyDescent="0.2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5"/>
    </row>
    <row r="520" spans="1:56" x14ac:dyDescent="0.2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5"/>
    </row>
    <row r="521" spans="1:56" x14ac:dyDescent="0.2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5"/>
    </row>
    <row r="522" spans="1:56" x14ac:dyDescent="0.2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5"/>
    </row>
    <row r="523" spans="1:56" x14ac:dyDescent="0.2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5"/>
    </row>
    <row r="524" spans="1:56" x14ac:dyDescent="0.2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5"/>
    </row>
    <row r="525" spans="1:56" x14ac:dyDescent="0.2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5"/>
    </row>
    <row r="526" spans="1:56" x14ac:dyDescent="0.2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5"/>
    </row>
    <row r="527" spans="1:56" x14ac:dyDescent="0.2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5"/>
    </row>
    <row r="528" spans="1:56" x14ac:dyDescent="0.2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5"/>
    </row>
    <row r="529" spans="1:56" x14ac:dyDescent="0.2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5"/>
    </row>
    <row r="530" spans="1:56" x14ac:dyDescent="0.2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5"/>
    </row>
    <row r="531" spans="1:56" x14ac:dyDescent="0.2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5"/>
    </row>
    <row r="532" spans="1:56" x14ac:dyDescent="0.2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5"/>
    </row>
    <row r="533" spans="1:56" x14ac:dyDescent="0.2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5"/>
    </row>
    <row r="534" spans="1:56" x14ac:dyDescent="0.2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5"/>
    </row>
    <row r="535" spans="1:56" x14ac:dyDescent="0.2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5"/>
    </row>
    <row r="536" spans="1:56" x14ac:dyDescent="0.2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5"/>
    </row>
    <row r="537" spans="1:56" x14ac:dyDescent="0.2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5"/>
    </row>
    <row r="538" spans="1:56" x14ac:dyDescent="0.2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5"/>
    </row>
    <row r="539" spans="1:56" x14ac:dyDescent="0.2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5"/>
    </row>
    <row r="540" spans="1:56" x14ac:dyDescent="0.2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5"/>
    </row>
    <row r="541" spans="1:56" x14ac:dyDescent="0.2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5"/>
    </row>
    <row r="542" spans="1:56" x14ac:dyDescent="0.2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5"/>
    </row>
    <row r="543" spans="1:56" x14ac:dyDescent="0.2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5"/>
    </row>
    <row r="544" spans="1:56" x14ac:dyDescent="0.2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5"/>
    </row>
    <row r="545" spans="1:56" x14ac:dyDescent="0.2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5"/>
    </row>
    <row r="546" spans="1:56" x14ac:dyDescent="0.2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5"/>
    </row>
    <row r="547" spans="1:56" x14ac:dyDescent="0.2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5"/>
    </row>
    <row r="548" spans="1:56" x14ac:dyDescent="0.2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5"/>
    </row>
    <row r="549" spans="1:56" x14ac:dyDescent="0.2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5"/>
    </row>
    <row r="550" spans="1:56" x14ac:dyDescent="0.2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5"/>
    </row>
    <row r="551" spans="1:56" x14ac:dyDescent="0.2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5"/>
    </row>
    <row r="552" spans="1:56" x14ac:dyDescent="0.2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5"/>
    </row>
    <row r="553" spans="1:56" x14ac:dyDescent="0.2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5"/>
    </row>
    <row r="554" spans="1:56" x14ac:dyDescent="0.2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5"/>
    </row>
    <row r="555" spans="1:56" x14ac:dyDescent="0.2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5"/>
    </row>
    <row r="556" spans="1:56" x14ac:dyDescent="0.2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5"/>
    </row>
    <row r="557" spans="1:56" x14ac:dyDescent="0.2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5"/>
    </row>
    <row r="558" spans="1:56" x14ac:dyDescent="0.2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5"/>
    </row>
    <row r="559" spans="1:56" x14ac:dyDescent="0.2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5"/>
    </row>
    <row r="560" spans="1:56" x14ac:dyDescent="0.2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5"/>
    </row>
    <row r="561" spans="1:56" x14ac:dyDescent="0.2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5"/>
    </row>
    <row r="562" spans="1:56" x14ac:dyDescent="0.2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5"/>
    </row>
    <row r="563" spans="1:56" x14ac:dyDescent="0.2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5"/>
    </row>
    <row r="564" spans="1:56" x14ac:dyDescent="0.2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5"/>
    </row>
    <row r="565" spans="1:56" x14ac:dyDescent="0.2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5"/>
    </row>
    <row r="566" spans="1:56" x14ac:dyDescent="0.2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5"/>
    </row>
    <row r="567" spans="1:56" x14ac:dyDescent="0.2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5"/>
    </row>
    <row r="568" spans="1:56" x14ac:dyDescent="0.2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5"/>
    </row>
    <row r="569" spans="1:56" x14ac:dyDescent="0.2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5"/>
    </row>
    <row r="570" spans="1:56" x14ac:dyDescent="0.2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5"/>
    </row>
    <row r="571" spans="1:56" x14ac:dyDescent="0.2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5"/>
    </row>
    <row r="572" spans="1:56" x14ac:dyDescent="0.2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5"/>
    </row>
    <row r="573" spans="1:56" x14ac:dyDescent="0.2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5"/>
    </row>
    <row r="574" spans="1:56" x14ac:dyDescent="0.2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5"/>
    </row>
    <row r="575" spans="1:56" x14ac:dyDescent="0.2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5"/>
    </row>
    <row r="576" spans="1:56" x14ac:dyDescent="0.2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5"/>
    </row>
    <row r="577" spans="1:56" x14ac:dyDescent="0.2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5"/>
    </row>
    <row r="578" spans="1:56" x14ac:dyDescent="0.2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5"/>
    </row>
    <row r="579" spans="1:56" x14ac:dyDescent="0.2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5"/>
    </row>
    <row r="580" spans="1:56" x14ac:dyDescent="0.2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5"/>
    </row>
    <row r="581" spans="1:56" x14ac:dyDescent="0.2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5"/>
    </row>
    <row r="582" spans="1:56" x14ac:dyDescent="0.2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5"/>
    </row>
    <row r="583" spans="1:56" x14ac:dyDescent="0.2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5"/>
    </row>
    <row r="584" spans="1:56" x14ac:dyDescent="0.2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5"/>
    </row>
    <row r="585" spans="1:56" x14ac:dyDescent="0.2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5"/>
    </row>
    <row r="586" spans="1:56" x14ac:dyDescent="0.2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5"/>
    </row>
    <row r="587" spans="1:56" x14ac:dyDescent="0.2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5"/>
    </row>
    <row r="588" spans="1:56" x14ac:dyDescent="0.2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5"/>
    </row>
    <row r="589" spans="1:56" x14ac:dyDescent="0.2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5"/>
    </row>
    <row r="590" spans="1:56" x14ac:dyDescent="0.2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5"/>
    </row>
    <row r="591" spans="1:56" x14ac:dyDescent="0.2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5"/>
    </row>
    <row r="592" spans="1:56" x14ac:dyDescent="0.2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5"/>
    </row>
    <row r="593" spans="1:56" x14ac:dyDescent="0.2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5"/>
    </row>
    <row r="594" spans="1:56" x14ac:dyDescent="0.2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5"/>
    </row>
    <row r="595" spans="1:56" x14ac:dyDescent="0.2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5"/>
    </row>
    <row r="596" spans="1:56" x14ac:dyDescent="0.2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5"/>
    </row>
    <row r="597" spans="1:56" x14ac:dyDescent="0.2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5"/>
    </row>
    <row r="598" spans="1:56" x14ac:dyDescent="0.2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5"/>
    </row>
    <row r="599" spans="1:56" x14ac:dyDescent="0.2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5"/>
    </row>
    <row r="600" spans="1:56" x14ac:dyDescent="0.2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5"/>
    </row>
    <row r="601" spans="1:56" x14ac:dyDescent="0.2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5"/>
    </row>
    <row r="602" spans="1:56" x14ac:dyDescent="0.2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5"/>
    </row>
    <row r="603" spans="1:56" x14ac:dyDescent="0.2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5"/>
    </row>
    <row r="604" spans="1:56" x14ac:dyDescent="0.2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5"/>
    </row>
    <row r="605" spans="1:56" x14ac:dyDescent="0.2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5"/>
    </row>
    <row r="606" spans="1:56" x14ac:dyDescent="0.2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5"/>
    </row>
    <row r="607" spans="1:56" x14ac:dyDescent="0.2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5"/>
    </row>
    <row r="608" spans="1:56" x14ac:dyDescent="0.2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5"/>
    </row>
    <row r="609" spans="1:56" x14ac:dyDescent="0.2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5"/>
    </row>
    <row r="610" spans="1:56" x14ac:dyDescent="0.2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5"/>
    </row>
    <row r="611" spans="1:56" x14ac:dyDescent="0.2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5"/>
    </row>
    <row r="612" spans="1:56" x14ac:dyDescent="0.2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5"/>
    </row>
    <row r="613" spans="1:56" x14ac:dyDescent="0.2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5"/>
    </row>
    <row r="614" spans="1:56" x14ac:dyDescent="0.2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5"/>
    </row>
    <row r="615" spans="1:56" x14ac:dyDescent="0.2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5"/>
    </row>
    <row r="616" spans="1:56" x14ac:dyDescent="0.2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5"/>
    </row>
    <row r="617" spans="1:56" x14ac:dyDescent="0.2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5"/>
    </row>
    <row r="618" spans="1:56" x14ac:dyDescent="0.2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5"/>
    </row>
    <row r="619" spans="1:56" x14ac:dyDescent="0.2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5"/>
    </row>
    <row r="620" spans="1:56" x14ac:dyDescent="0.2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5"/>
    </row>
    <row r="621" spans="1:56" x14ac:dyDescent="0.2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5"/>
    </row>
    <row r="622" spans="1:56" x14ac:dyDescent="0.2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5"/>
    </row>
    <row r="623" spans="1:56" x14ac:dyDescent="0.2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5"/>
    </row>
    <row r="624" spans="1:56" x14ac:dyDescent="0.2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5"/>
    </row>
    <row r="625" spans="1:56" x14ac:dyDescent="0.2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5"/>
    </row>
    <row r="626" spans="1:56" x14ac:dyDescent="0.2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5"/>
    </row>
    <row r="627" spans="1:56" x14ac:dyDescent="0.2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5"/>
    </row>
    <row r="628" spans="1:56" x14ac:dyDescent="0.2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5"/>
    </row>
    <row r="629" spans="1:56" x14ac:dyDescent="0.2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5"/>
    </row>
    <row r="630" spans="1:56" x14ac:dyDescent="0.2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5"/>
    </row>
    <row r="631" spans="1:56" x14ac:dyDescent="0.2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5"/>
    </row>
    <row r="632" spans="1:56" x14ac:dyDescent="0.2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5"/>
    </row>
    <row r="633" spans="1:56" x14ac:dyDescent="0.2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5"/>
    </row>
    <row r="634" spans="1:56" x14ac:dyDescent="0.2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5"/>
    </row>
    <row r="635" spans="1:56" x14ac:dyDescent="0.2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5"/>
    </row>
    <row r="636" spans="1:56" x14ac:dyDescent="0.2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5"/>
    </row>
    <row r="637" spans="1:56" x14ac:dyDescent="0.2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5"/>
    </row>
    <row r="638" spans="1:56" x14ac:dyDescent="0.2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5"/>
    </row>
    <row r="639" spans="1:56" x14ac:dyDescent="0.2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5"/>
    </row>
    <row r="640" spans="1:56" x14ac:dyDescent="0.2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5"/>
    </row>
    <row r="641" spans="1:56" x14ac:dyDescent="0.2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5"/>
    </row>
    <row r="642" spans="1:56" x14ac:dyDescent="0.2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5"/>
    </row>
    <row r="643" spans="1:56" x14ac:dyDescent="0.2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5"/>
    </row>
    <row r="644" spans="1:56" x14ac:dyDescent="0.2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5"/>
    </row>
    <row r="645" spans="1:56" x14ac:dyDescent="0.2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5"/>
    </row>
    <row r="646" spans="1:56" x14ac:dyDescent="0.2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5"/>
    </row>
    <row r="647" spans="1:56" x14ac:dyDescent="0.2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5"/>
    </row>
    <row r="648" spans="1:56" x14ac:dyDescent="0.2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5"/>
    </row>
    <row r="649" spans="1:56" x14ac:dyDescent="0.2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5"/>
    </row>
    <row r="650" spans="1:56" x14ac:dyDescent="0.2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5"/>
    </row>
    <row r="651" spans="1:56" x14ac:dyDescent="0.2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5"/>
    </row>
    <row r="652" spans="1:56" x14ac:dyDescent="0.2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5"/>
    </row>
    <row r="653" spans="1:56" x14ac:dyDescent="0.2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5"/>
    </row>
    <row r="654" spans="1:56" x14ac:dyDescent="0.2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5"/>
    </row>
    <row r="655" spans="1:56" x14ac:dyDescent="0.2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5"/>
    </row>
    <row r="656" spans="1:56" x14ac:dyDescent="0.2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5"/>
    </row>
    <row r="657" spans="1:56" x14ac:dyDescent="0.2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5"/>
    </row>
    <row r="658" spans="1:56" x14ac:dyDescent="0.2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5"/>
    </row>
    <row r="659" spans="1:56" x14ac:dyDescent="0.2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5"/>
    </row>
    <row r="660" spans="1:56" x14ac:dyDescent="0.2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5"/>
    </row>
    <row r="661" spans="1:56" x14ac:dyDescent="0.2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5"/>
    </row>
    <row r="662" spans="1:56" x14ac:dyDescent="0.2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5"/>
    </row>
    <row r="663" spans="1:56" x14ac:dyDescent="0.2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5"/>
    </row>
    <row r="664" spans="1:56" x14ac:dyDescent="0.2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5"/>
    </row>
    <row r="665" spans="1:56" x14ac:dyDescent="0.2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5"/>
    </row>
    <row r="666" spans="1:56" x14ac:dyDescent="0.2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5"/>
    </row>
    <row r="667" spans="1:56" x14ac:dyDescent="0.2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5"/>
    </row>
    <row r="668" spans="1:56" x14ac:dyDescent="0.2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5"/>
    </row>
    <row r="669" spans="1:56" x14ac:dyDescent="0.2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5"/>
    </row>
    <row r="670" spans="1:56" x14ac:dyDescent="0.2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5"/>
    </row>
    <row r="671" spans="1:56" x14ac:dyDescent="0.2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5"/>
    </row>
    <row r="672" spans="1:56" x14ac:dyDescent="0.2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5"/>
    </row>
    <row r="673" spans="1:56" x14ac:dyDescent="0.2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5"/>
    </row>
    <row r="674" spans="1:56" x14ac:dyDescent="0.2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5"/>
    </row>
    <row r="675" spans="1:56" x14ac:dyDescent="0.2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5"/>
    </row>
    <row r="676" spans="1:56" x14ac:dyDescent="0.2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5"/>
    </row>
    <row r="677" spans="1:56" x14ac:dyDescent="0.2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5"/>
    </row>
    <row r="678" spans="1:56" x14ac:dyDescent="0.2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5"/>
    </row>
    <row r="679" spans="1:56" x14ac:dyDescent="0.2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5"/>
    </row>
    <row r="680" spans="1:56" x14ac:dyDescent="0.2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5"/>
    </row>
    <row r="681" spans="1:56" x14ac:dyDescent="0.2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5"/>
    </row>
    <row r="682" spans="1:56" x14ac:dyDescent="0.2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5"/>
    </row>
    <row r="683" spans="1:56" x14ac:dyDescent="0.2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5"/>
    </row>
    <row r="684" spans="1:56" x14ac:dyDescent="0.2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5"/>
    </row>
    <row r="685" spans="1:56" x14ac:dyDescent="0.2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5"/>
    </row>
    <row r="686" spans="1:56" x14ac:dyDescent="0.2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5"/>
    </row>
    <row r="687" spans="1:56" x14ac:dyDescent="0.2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5"/>
    </row>
    <row r="688" spans="1:56" x14ac:dyDescent="0.2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5"/>
    </row>
    <row r="689" spans="1:56" x14ac:dyDescent="0.2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5"/>
    </row>
    <row r="690" spans="1:56" x14ac:dyDescent="0.2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5"/>
    </row>
    <row r="691" spans="1:56" x14ac:dyDescent="0.2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5"/>
    </row>
    <row r="692" spans="1:56" x14ac:dyDescent="0.2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5"/>
    </row>
    <row r="693" spans="1:56" x14ac:dyDescent="0.2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5"/>
    </row>
    <row r="694" spans="1:56" x14ac:dyDescent="0.2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5"/>
    </row>
    <row r="695" spans="1:56" x14ac:dyDescent="0.2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5"/>
    </row>
    <row r="696" spans="1:56" x14ac:dyDescent="0.2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5"/>
    </row>
    <row r="697" spans="1:56" x14ac:dyDescent="0.2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5"/>
    </row>
    <row r="698" spans="1:56" x14ac:dyDescent="0.2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5"/>
    </row>
    <row r="699" spans="1:56" x14ac:dyDescent="0.2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5"/>
    </row>
    <row r="700" spans="1:56" x14ac:dyDescent="0.2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5"/>
    </row>
    <row r="701" spans="1:56" x14ac:dyDescent="0.2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5"/>
    </row>
    <row r="702" spans="1:56" x14ac:dyDescent="0.2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5"/>
    </row>
    <row r="703" spans="1:56" x14ac:dyDescent="0.2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5"/>
    </row>
    <row r="704" spans="1:56" x14ac:dyDescent="0.2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5"/>
    </row>
    <row r="705" spans="1:56" x14ac:dyDescent="0.2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5"/>
    </row>
    <row r="706" spans="1:56" x14ac:dyDescent="0.2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5"/>
    </row>
    <row r="707" spans="1:56" x14ac:dyDescent="0.2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5"/>
    </row>
    <row r="708" spans="1:56" x14ac:dyDescent="0.2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5"/>
    </row>
    <row r="709" spans="1:56" x14ac:dyDescent="0.2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5"/>
    </row>
    <row r="710" spans="1:56" x14ac:dyDescent="0.2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5"/>
    </row>
    <row r="711" spans="1:56" x14ac:dyDescent="0.2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5"/>
    </row>
    <row r="712" spans="1:56" x14ac:dyDescent="0.2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5"/>
    </row>
    <row r="713" spans="1:56" x14ac:dyDescent="0.2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5"/>
    </row>
    <row r="714" spans="1:56" x14ac:dyDescent="0.2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5"/>
    </row>
    <row r="715" spans="1:56" x14ac:dyDescent="0.2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5"/>
    </row>
    <row r="716" spans="1:56" x14ac:dyDescent="0.2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5"/>
    </row>
    <row r="717" spans="1:56" x14ac:dyDescent="0.2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5"/>
    </row>
    <row r="718" spans="1:56" x14ac:dyDescent="0.2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5"/>
    </row>
    <row r="719" spans="1:56" x14ac:dyDescent="0.2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5"/>
    </row>
    <row r="720" spans="1:56" x14ac:dyDescent="0.2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5"/>
    </row>
    <row r="721" spans="1:56" x14ac:dyDescent="0.2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5"/>
    </row>
    <row r="722" spans="1:56" x14ac:dyDescent="0.2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5"/>
    </row>
    <row r="723" spans="1:56" x14ac:dyDescent="0.2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5"/>
    </row>
    <row r="724" spans="1:56" x14ac:dyDescent="0.2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5"/>
    </row>
    <row r="725" spans="1:56" x14ac:dyDescent="0.2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5"/>
    </row>
    <row r="726" spans="1:56" x14ac:dyDescent="0.2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5"/>
    </row>
    <row r="727" spans="1:56" x14ac:dyDescent="0.2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5"/>
    </row>
    <row r="728" spans="1:56" x14ac:dyDescent="0.2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5"/>
    </row>
    <row r="729" spans="1:56" x14ac:dyDescent="0.2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5"/>
    </row>
    <row r="730" spans="1:56" x14ac:dyDescent="0.2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5"/>
    </row>
    <row r="731" spans="1:56" x14ac:dyDescent="0.2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5"/>
    </row>
    <row r="732" spans="1:56" x14ac:dyDescent="0.2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5"/>
    </row>
    <row r="733" spans="1:56" x14ac:dyDescent="0.2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5"/>
    </row>
    <row r="734" spans="1:56" x14ac:dyDescent="0.2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5"/>
    </row>
    <row r="735" spans="1:56" x14ac:dyDescent="0.2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5"/>
    </row>
    <row r="736" spans="1:56" x14ac:dyDescent="0.2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5"/>
    </row>
    <row r="737" spans="1:56" x14ac:dyDescent="0.2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5"/>
    </row>
    <row r="738" spans="1:56" x14ac:dyDescent="0.2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5"/>
    </row>
    <row r="739" spans="1:56" x14ac:dyDescent="0.2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5"/>
    </row>
    <row r="740" spans="1:56" x14ac:dyDescent="0.2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5"/>
    </row>
    <row r="741" spans="1:56" x14ac:dyDescent="0.2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5"/>
    </row>
    <row r="742" spans="1:56" x14ac:dyDescent="0.2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5"/>
    </row>
    <row r="743" spans="1:56" x14ac:dyDescent="0.2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5"/>
    </row>
    <row r="744" spans="1:56" x14ac:dyDescent="0.2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5"/>
    </row>
    <row r="745" spans="1:56" x14ac:dyDescent="0.2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5"/>
    </row>
    <row r="746" spans="1:56" x14ac:dyDescent="0.2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5"/>
    </row>
    <row r="747" spans="1:56" x14ac:dyDescent="0.2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5"/>
    </row>
    <row r="748" spans="1:56" x14ac:dyDescent="0.2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5"/>
    </row>
    <row r="749" spans="1:56" x14ac:dyDescent="0.2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5"/>
    </row>
    <row r="750" spans="1:56" x14ac:dyDescent="0.2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5"/>
    </row>
    <row r="751" spans="1:56" x14ac:dyDescent="0.2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5"/>
    </row>
    <row r="752" spans="1:56" x14ac:dyDescent="0.2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5"/>
    </row>
    <row r="753" spans="1:56" x14ac:dyDescent="0.2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5"/>
    </row>
    <row r="754" spans="1:56" x14ac:dyDescent="0.2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5"/>
    </row>
    <row r="755" spans="1:56" x14ac:dyDescent="0.2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5"/>
    </row>
    <row r="756" spans="1:56" x14ac:dyDescent="0.2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5"/>
    </row>
    <row r="757" spans="1:56" x14ac:dyDescent="0.2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5"/>
    </row>
    <row r="758" spans="1:56" x14ac:dyDescent="0.2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5"/>
    </row>
    <row r="759" spans="1:56" x14ac:dyDescent="0.2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5"/>
    </row>
    <row r="760" spans="1:56" x14ac:dyDescent="0.2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5"/>
    </row>
    <row r="761" spans="1:56" x14ac:dyDescent="0.2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5"/>
    </row>
    <row r="762" spans="1:56" x14ac:dyDescent="0.2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5"/>
    </row>
    <row r="763" spans="1:56" x14ac:dyDescent="0.2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5"/>
    </row>
    <row r="764" spans="1:56" x14ac:dyDescent="0.2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5"/>
    </row>
    <row r="765" spans="1:56" x14ac:dyDescent="0.2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5"/>
    </row>
    <row r="766" spans="1:56" x14ac:dyDescent="0.2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5"/>
    </row>
    <row r="767" spans="1:56" x14ac:dyDescent="0.2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5"/>
    </row>
    <row r="768" spans="1:56" x14ac:dyDescent="0.2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5"/>
    </row>
    <row r="769" spans="1:56" x14ac:dyDescent="0.2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5"/>
    </row>
    <row r="770" spans="1:56" x14ac:dyDescent="0.2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5"/>
    </row>
    <row r="771" spans="1:56" x14ac:dyDescent="0.2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5"/>
    </row>
    <row r="772" spans="1:56" x14ac:dyDescent="0.2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5"/>
    </row>
    <row r="773" spans="1:56" x14ac:dyDescent="0.2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5"/>
    </row>
    <row r="774" spans="1:56" x14ac:dyDescent="0.2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5"/>
    </row>
    <row r="775" spans="1:56" x14ac:dyDescent="0.2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5"/>
    </row>
    <row r="776" spans="1:56" x14ac:dyDescent="0.2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5"/>
    </row>
    <row r="777" spans="1:56" x14ac:dyDescent="0.2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5"/>
    </row>
    <row r="778" spans="1:56" x14ac:dyDescent="0.2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5"/>
    </row>
    <row r="779" spans="1:56" x14ac:dyDescent="0.2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5"/>
    </row>
    <row r="780" spans="1:56" x14ac:dyDescent="0.2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5"/>
    </row>
    <row r="781" spans="1:56" x14ac:dyDescent="0.2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5"/>
    </row>
    <row r="782" spans="1:56" x14ac:dyDescent="0.2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5"/>
    </row>
    <row r="783" spans="1:56" x14ac:dyDescent="0.2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5"/>
    </row>
    <row r="784" spans="1:56" x14ac:dyDescent="0.2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5"/>
    </row>
    <row r="785" spans="1:56" x14ac:dyDescent="0.2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5"/>
    </row>
    <row r="786" spans="1:56" x14ac:dyDescent="0.2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5"/>
    </row>
    <row r="787" spans="1:56" x14ac:dyDescent="0.2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5"/>
    </row>
    <row r="788" spans="1:56" x14ac:dyDescent="0.2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5"/>
    </row>
    <row r="789" spans="1:56" x14ac:dyDescent="0.2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5"/>
    </row>
    <row r="790" spans="1:56" x14ac:dyDescent="0.2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5"/>
    </row>
    <row r="791" spans="1:56" x14ac:dyDescent="0.2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5"/>
    </row>
    <row r="792" spans="1:56" x14ac:dyDescent="0.2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5"/>
    </row>
    <row r="793" spans="1:56" x14ac:dyDescent="0.2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5"/>
    </row>
    <row r="794" spans="1:56" x14ac:dyDescent="0.2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5"/>
    </row>
    <row r="795" spans="1:56" x14ac:dyDescent="0.2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5"/>
    </row>
    <row r="796" spans="1:56" x14ac:dyDescent="0.2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5"/>
    </row>
    <row r="797" spans="1:56" x14ac:dyDescent="0.2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5"/>
    </row>
    <row r="798" spans="1:56" x14ac:dyDescent="0.2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5"/>
    </row>
    <row r="799" spans="1:56" x14ac:dyDescent="0.2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5"/>
    </row>
    <row r="800" spans="1:56" x14ac:dyDescent="0.2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5"/>
    </row>
    <row r="801" spans="1:56" x14ac:dyDescent="0.2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5"/>
    </row>
    <row r="802" spans="1:56" x14ac:dyDescent="0.2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5"/>
    </row>
    <row r="803" spans="1:56" x14ac:dyDescent="0.2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5"/>
    </row>
    <row r="804" spans="1:56" x14ac:dyDescent="0.2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5"/>
    </row>
    <row r="805" spans="1:56" x14ac:dyDescent="0.2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5"/>
    </row>
    <row r="806" spans="1:56" x14ac:dyDescent="0.2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5"/>
    </row>
    <row r="807" spans="1:56" x14ac:dyDescent="0.2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5"/>
    </row>
    <row r="808" spans="1:56" x14ac:dyDescent="0.2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5"/>
    </row>
    <row r="809" spans="1:56" x14ac:dyDescent="0.2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5"/>
    </row>
    <row r="810" spans="1:56" x14ac:dyDescent="0.2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5"/>
    </row>
    <row r="811" spans="1:56" x14ac:dyDescent="0.2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5"/>
    </row>
    <row r="812" spans="1:56" x14ac:dyDescent="0.2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5"/>
    </row>
    <row r="813" spans="1:56" x14ac:dyDescent="0.2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5"/>
    </row>
    <row r="814" spans="1:56" x14ac:dyDescent="0.2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5"/>
    </row>
    <row r="815" spans="1:56" x14ac:dyDescent="0.2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5"/>
    </row>
    <row r="816" spans="1:56" x14ac:dyDescent="0.2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5"/>
    </row>
    <row r="817" spans="1:56" x14ac:dyDescent="0.2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5"/>
    </row>
    <row r="818" spans="1:56" x14ac:dyDescent="0.2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5"/>
    </row>
    <row r="819" spans="1:56" x14ac:dyDescent="0.2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5"/>
    </row>
    <row r="820" spans="1:56" x14ac:dyDescent="0.2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5"/>
    </row>
    <row r="821" spans="1:56" x14ac:dyDescent="0.2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5"/>
    </row>
    <row r="822" spans="1:56" x14ac:dyDescent="0.2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5"/>
    </row>
    <row r="823" spans="1:56" x14ac:dyDescent="0.2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5"/>
    </row>
    <row r="824" spans="1:56" x14ac:dyDescent="0.2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5"/>
    </row>
    <row r="825" spans="1:56" x14ac:dyDescent="0.2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5"/>
    </row>
    <row r="826" spans="1:56" x14ac:dyDescent="0.2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5"/>
    </row>
    <row r="827" spans="1:56" x14ac:dyDescent="0.2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5"/>
    </row>
    <row r="828" spans="1:56" x14ac:dyDescent="0.2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5"/>
    </row>
    <row r="829" spans="1:56" x14ac:dyDescent="0.2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5"/>
    </row>
    <row r="830" spans="1:56" x14ac:dyDescent="0.2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5"/>
    </row>
    <row r="831" spans="1:56" x14ac:dyDescent="0.2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5"/>
    </row>
    <row r="832" spans="1:56" x14ac:dyDescent="0.2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5"/>
    </row>
    <row r="833" spans="1:56" x14ac:dyDescent="0.2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5"/>
    </row>
    <row r="834" spans="1:56" x14ac:dyDescent="0.2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5"/>
    </row>
    <row r="835" spans="1:56" x14ac:dyDescent="0.2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5"/>
    </row>
    <row r="836" spans="1:56" x14ac:dyDescent="0.2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5"/>
    </row>
    <row r="837" spans="1:56" x14ac:dyDescent="0.2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5"/>
    </row>
    <row r="838" spans="1:56" x14ac:dyDescent="0.2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5"/>
    </row>
    <row r="839" spans="1:56" x14ac:dyDescent="0.2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5"/>
    </row>
    <row r="840" spans="1:56" x14ac:dyDescent="0.2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5"/>
    </row>
    <row r="841" spans="1:56" x14ac:dyDescent="0.2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5"/>
    </row>
    <row r="842" spans="1:56" x14ac:dyDescent="0.2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5"/>
    </row>
    <row r="843" spans="1:56" x14ac:dyDescent="0.2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5"/>
    </row>
    <row r="844" spans="1:56" x14ac:dyDescent="0.2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5"/>
    </row>
    <row r="845" spans="1:56" x14ac:dyDescent="0.2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5"/>
    </row>
    <row r="846" spans="1:56" x14ac:dyDescent="0.2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5"/>
    </row>
    <row r="847" spans="1:56" x14ac:dyDescent="0.2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5"/>
    </row>
    <row r="848" spans="1:56" x14ac:dyDescent="0.2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5"/>
    </row>
    <row r="849" spans="1:56" x14ac:dyDescent="0.2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5"/>
    </row>
    <row r="850" spans="1:56" x14ac:dyDescent="0.2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5"/>
    </row>
    <row r="851" spans="1:56" x14ac:dyDescent="0.2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5"/>
    </row>
    <row r="852" spans="1:56" x14ac:dyDescent="0.2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5"/>
    </row>
    <row r="853" spans="1:56" x14ac:dyDescent="0.2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5"/>
    </row>
    <row r="854" spans="1:56" x14ac:dyDescent="0.2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5"/>
    </row>
    <row r="855" spans="1:56" x14ac:dyDescent="0.2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5"/>
    </row>
    <row r="856" spans="1:56" x14ac:dyDescent="0.2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5"/>
    </row>
    <row r="857" spans="1:56" x14ac:dyDescent="0.2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5"/>
    </row>
    <row r="858" spans="1:56" x14ac:dyDescent="0.2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5"/>
    </row>
    <row r="859" spans="1:56" x14ac:dyDescent="0.2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5"/>
    </row>
    <row r="860" spans="1:56" x14ac:dyDescent="0.2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5"/>
    </row>
    <row r="861" spans="1:56" x14ac:dyDescent="0.2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5"/>
    </row>
    <row r="862" spans="1:56" x14ac:dyDescent="0.2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5"/>
    </row>
    <row r="863" spans="1:56" x14ac:dyDescent="0.2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5"/>
    </row>
    <row r="864" spans="1:56" x14ac:dyDescent="0.2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5"/>
    </row>
    <row r="865" spans="1:56" x14ac:dyDescent="0.2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5"/>
    </row>
    <row r="866" spans="1:56" x14ac:dyDescent="0.2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5"/>
    </row>
    <row r="867" spans="1:56" x14ac:dyDescent="0.2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5"/>
    </row>
    <row r="868" spans="1:56" x14ac:dyDescent="0.2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5"/>
    </row>
    <row r="869" spans="1:56" x14ac:dyDescent="0.2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5"/>
    </row>
    <row r="870" spans="1:56" x14ac:dyDescent="0.2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5"/>
    </row>
    <row r="871" spans="1:56" x14ac:dyDescent="0.2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5"/>
    </row>
    <row r="872" spans="1:56" x14ac:dyDescent="0.2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5"/>
    </row>
    <row r="873" spans="1:56" x14ac:dyDescent="0.2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5"/>
    </row>
    <row r="874" spans="1:56" x14ac:dyDescent="0.2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5"/>
    </row>
    <row r="875" spans="1:56" x14ac:dyDescent="0.2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5"/>
    </row>
    <row r="876" spans="1:56" x14ac:dyDescent="0.2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5"/>
    </row>
    <row r="877" spans="1:56" x14ac:dyDescent="0.2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5"/>
    </row>
    <row r="878" spans="1:56" x14ac:dyDescent="0.2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5"/>
    </row>
    <row r="879" spans="1:56" x14ac:dyDescent="0.2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5"/>
    </row>
    <row r="880" spans="1:56" x14ac:dyDescent="0.2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5"/>
    </row>
    <row r="881" spans="1:56" x14ac:dyDescent="0.2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5"/>
    </row>
    <row r="882" spans="1:56" x14ac:dyDescent="0.2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5"/>
    </row>
    <row r="883" spans="1:56" x14ac:dyDescent="0.2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5"/>
    </row>
    <row r="884" spans="1:56" x14ac:dyDescent="0.2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5"/>
    </row>
    <row r="885" spans="1:56" x14ac:dyDescent="0.2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5"/>
    </row>
    <row r="886" spans="1:56" x14ac:dyDescent="0.2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5"/>
    </row>
    <row r="887" spans="1:56" x14ac:dyDescent="0.2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5"/>
    </row>
    <row r="888" spans="1:56" x14ac:dyDescent="0.2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5"/>
    </row>
    <row r="889" spans="1:56" x14ac:dyDescent="0.2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5"/>
    </row>
    <row r="890" spans="1:56" x14ac:dyDescent="0.2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5"/>
    </row>
    <row r="891" spans="1:56" x14ac:dyDescent="0.2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5"/>
    </row>
    <row r="892" spans="1:56" x14ac:dyDescent="0.2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5"/>
    </row>
    <row r="893" spans="1:56" x14ac:dyDescent="0.2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5"/>
    </row>
    <row r="894" spans="1:56" x14ac:dyDescent="0.2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5"/>
    </row>
    <row r="895" spans="1:56" x14ac:dyDescent="0.2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5"/>
    </row>
    <row r="896" spans="1:56" x14ac:dyDescent="0.2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5"/>
    </row>
    <row r="897" spans="1:56" x14ac:dyDescent="0.2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5"/>
    </row>
    <row r="898" spans="1:56" x14ac:dyDescent="0.2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5"/>
    </row>
    <row r="899" spans="1:56" x14ac:dyDescent="0.2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5"/>
    </row>
    <row r="900" spans="1:56" x14ac:dyDescent="0.2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5"/>
    </row>
    <row r="901" spans="1:56" x14ac:dyDescent="0.2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5"/>
    </row>
    <row r="902" spans="1:56" x14ac:dyDescent="0.2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5"/>
    </row>
    <row r="903" spans="1:56" x14ac:dyDescent="0.2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5"/>
    </row>
    <row r="904" spans="1:56" x14ac:dyDescent="0.2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5"/>
    </row>
    <row r="905" spans="1:56" x14ac:dyDescent="0.2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5"/>
    </row>
    <row r="906" spans="1:56" x14ac:dyDescent="0.2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5"/>
    </row>
    <row r="907" spans="1:56" x14ac:dyDescent="0.2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5"/>
    </row>
    <row r="908" spans="1:56" x14ac:dyDescent="0.2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5"/>
    </row>
    <row r="909" spans="1:56" x14ac:dyDescent="0.2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5"/>
    </row>
    <row r="910" spans="1:56" x14ac:dyDescent="0.2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5"/>
    </row>
    <row r="911" spans="1:56" x14ac:dyDescent="0.2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5"/>
    </row>
    <row r="912" spans="1:56" x14ac:dyDescent="0.2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5"/>
    </row>
    <row r="913" spans="1:56" x14ac:dyDescent="0.2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5"/>
    </row>
    <row r="914" spans="1:56" x14ac:dyDescent="0.2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5"/>
    </row>
    <row r="915" spans="1:56" x14ac:dyDescent="0.2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5"/>
    </row>
    <row r="916" spans="1:56" x14ac:dyDescent="0.2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5"/>
    </row>
    <row r="917" spans="1:56" x14ac:dyDescent="0.2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5"/>
    </row>
    <row r="918" spans="1:56" x14ac:dyDescent="0.2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5"/>
    </row>
    <row r="919" spans="1:56" x14ac:dyDescent="0.2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5"/>
    </row>
    <row r="920" spans="1:56" x14ac:dyDescent="0.2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5"/>
    </row>
    <row r="921" spans="1:56" x14ac:dyDescent="0.2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5"/>
    </row>
    <row r="922" spans="1:56" x14ac:dyDescent="0.2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5"/>
    </row>
    <row r="923" spans="1:56" x14ac:dyDescent="0.2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5"/>
    </row>
    <row r="924" spans="1:56" x14ac:dyDescent="0.2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5"/>
    </row>
    <row r="925" spans="1:56" x14ac:dyDescent="0.2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5"/>
    </row>
    <row r="926" spans="1:56" x14ac:dyDescent="0.2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5"/>
    </row>
    <row r="927" spans="1:56" x14ac:dyDescent="0.2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5"/>
    </row>
    <row r="928" spans="1:56" x14ac:dyDescent="0.2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5"/>
    </row>
    <row r="929" spans="1:56" x14ac:dyDescent="0.2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5"/>
    </row>
    <row r="930" spans="1:56" x14ac:dyDescent="0.2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5"/>
    </row>
    <row r="931" spans="1:56" x14ac:dyDescent="0.2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5"/>
    </row>
    <row r="932" spans="1:56" x14ac:dyDescent="0.2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5"/>
    </row>
    <row r="933" spans="1:56" x14ac:dyDescent="0.2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5"/>
    </row>
    <row r="934" spans="1:56" x14ac:dyDescent="0.2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5"/>
    </row>
    <row r="935" spans="1:56" x14ac:dyDescent="0.2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5"/>
    </row>
    <row r="936" spans="1:56" x14ac:dyDescent="0.2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5"/>
    </row>
    <row r="937" spans="1:56" x14ac:dyDescent="0.2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5"/>
    </row>
    <row r="938" spans="1:56" x14ac:dyDescent="0.2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5"/>
    </row>
    <row r="939" spans="1:56" x14ac:dyDescent="0.2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5"/>
    </row>
    <row r="940" spans="1:56" x14ac:dyDescent="0.2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5"/>
    </row>
    <row r="941" spans="1:56" x14ac:dyDescent="0.2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5"/>
    </row>
    <row r="942" spans="1:56" x14ac:dyDescent="0.2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5"/>
    </row>
    <row r="943" spans="1:56" x14ac:dyDescent="0.2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5"/>
    </row>
    <row r="944" spans="1:56" x14ac:dyDescent="0.2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5"/>
    </row>
    <row r="945" spans="1:56" x14ac:dyDescent="0.2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5"/>
    </row>
    <row r="946" spans="1:56" x14ac:dyDescent="0.2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5"/>
    </row>
    <row r="947" spans="1:56" x14ac:dyDescent="0.2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5"/>
    </row>
    <row r="948" spans="1:56" x14ac:dyDescent="0.2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5"/>
    </row>
    <row r="949" spans="1:56" x14ac:dyDescent="0.2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5"/>
    </row>
    <row r="950" spans="1:56" x14ac:dyDescent="0.2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5"/>
    </row>
    <row r="951" spans="1:56" x14ac:dyDescent="0.2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5"/>
    </row>
    <row r="952" spans="1:56" x14ac:dyDescent="0.2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5"/>
    </row>
    <row r="953" spans="1:56" x14ac:dyDescent="0.2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5"/>
    </row>
    <row r="954" spans="1:56" x14ac:dyDescent="0.2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5"/>
    </row>
    <row r="955" spans="1:56" x14ac:dyDescent="0.2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5"/>
    </row>
    <row r="956" spans="1:56" x14ac:dyDescent="0.2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5"/>
    </row>
    <row r="957" spans="1:56" x14ac:dyDescent="0.2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5"/>
    </row>
    <row r="958" spans="1:56" x14ac:dyDescent="0.2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5"/>
    </row>
    <row r="959" spans="1:56" x14ac:dyDescent="0.2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5"/>
    </row>
    <row r="960" spans="1:56" x14ac:dyDescent="0.2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5"/>
    </row>
    <row r="961" spans="1:56" x14ac:dyDescent="0.2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5"/>
    </row>
    <row r="962" spans="1:56" x14ac:dyDescent="0.2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5"/>
    </row>
    <row r="963" spans="1:56" x14ac:dyDescent="0.2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5"/>
    </row>
    <row r="964" spans="1:56" x14ac:dyDescent="0.2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5"/>
    </row>
    <row r="965" spans="1:56" x14ac:dyDescent="0.2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5"/>
    </row>
    <row r="966" spans="1:56" x14ac:dyDescent="0.2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5"/>
    </row>
    <row r="967" spans="1:56" x14ac:dyDescent="0.2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5"/>
    </row>
    <row r="968" spans="1:56" x14ac:dyDescent="0.2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5"/>
    </row>
    <row r="969" spans="1:56" x14ac:dyDescent="0.2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5"/>
    </row>
    <row r="970" spans="1:56" x14ac:dyDescent="0.2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5"/>
    </row>
    <row r="971" spans="1:56" x14ac:dyDescent="0.2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5"/>
    </row>
    <row r="972" spans="1:56" x14ac:dyDescent="0.2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5"/>
    </row>
    <row r="973" spans="1:56" x14ac:dyDescent="0.2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5"/>
    </row>
    <row r="974" spans="1:56" x14ac:dyDescent="0.2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5"/>
    </row>
    <row r="975" spans="1:56" x14ac:dyDescent="0.2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5"/>
    </row>
    <row r="976" spans="1:56" x14ac:dyDescent="0.2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5"/>
    </row>
    <row r="977" spans="1:56" x14ac:dyDescent="0.2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5"/>
    </row>
    <row r="978" spans="1:56" x14ac:dyDescent="0.2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5"/>
    </row>
    <row r="979" spans="1:56" x14ac:dyDescent="0.2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5"/>
    </row>
    <row r="980" spans="1:56" x14ac:dyDescent="0.2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5"/>
    </row>
    <row r="981" spans="1:56" x14ac:dyDescent="0.2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5"/>
    </row>
    <row r="982" spans="1:56" x14ac:dyDescent="0.2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5"/>
    </row>
    <row r="983" spans="1:56" x14ac:dyDescent="0.2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5"/>
    </row>
    <row r="984" spans="1:56" x14ac:dyDescent="0.2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5"/>
    </row>
    <row r="985" spans="1:56" x14ac:dyDescent="0.2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5"/>
    </row>
    <row r="986" spans="1:56" x14ac:dyDescent="0.2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5"/>
    </row>
    <row r="987" spans="1:56" x14ac:dyDescent="0.2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5"/>
    </row>
    <row r="988" spans="1:56" x14ac:dyDescent="0.2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5"/>
    </row>
    <row r="989" spans="1:56" x14ac:dyDescent="0.2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5"/>
    </row>
    <row r="990" spans="1:56" x14ac:dyDescent="0.2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5"/>
    </row>
    <row r="991" spans="1:56" x14ac:dyDescent="0.2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5"/>
    </row>
    <row r="992" spans="1:56" x14ac:dyDescent="0.2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5"/>
    </row>
    <row r="993" spans="1:56" x14ac:dyDescent="0.2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5"/>
    </row>
    <row r="994" spans="1:56" x14ac:dyDescent="0.2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5"/>
    </row>
    <row r="995" spans="1:56" x14ac:dyDescent="0.2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5"/>
    </row>
    <row r="996" spans="1:56" x14ac:dyDescent="0.2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5"/>
    </row>
    <row r="997" spans="1:56" x14ac:dyDescent="0.2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5"/>
    </row>
    <row r="998" spans="1:56" x14ac:dyDescent="0.2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5"/>
    </row>
    <row r="999" spans="1:56" x14ac:dyDescent="0.2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5"/>
    </row>
    <row r="1000" spans="1:56" x14ac:dyDescent="0.2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5"/>
    </row>
    <row r="1001" spans="1:56" x14ac:dyDescent="0.2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5"/>
    </row>
    <row r="1002" spans="1:56" x14ac:dyDescent="0.2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5"/>
    </row>
    <row r="1003" spans="1:56" x14ac:dyDescent="0.2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5"/>
    </row>
    <row r="1004" spans="1:56" x14ac:dyDescent="0.2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5"/>
    </row>
    <row r="1005" spans="1:56" x14ac:dyDescent="0.2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5"/>
    </row>
    <row r="1006" spans="1:56" x14ac:dyDescent="0.2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5"/>
    </row>
    <row r="1007" spans="1:56" x14ac:dyDescent="0.2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5"/>
    </row>
    <row r="1008" spans="1:56" x14ac:dyDescent="0.2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5"/>
    </row>
    <row r="1009" spans="1:56" x14ac:dyDescent="0.2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5"/>
    </row>
    <row r="1010" spans="1:56" x14ac:dyDescent="0.2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5"/>
    </row>
    <row r="1011" spans="1:56" x14ac:dyDescent="0.2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5"/>
    </row>
    <row r="1012" spans="1:56" x14ac:dyDescent="0.2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5"/>
    </row>
    <row r="1013" spans="1:56" x14ac:dyDescent="0.2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5"/>
    </row>
    <row r="1014" spans="1:56" x14ac:dyDescent="0.2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5"/>
    </row>
    <row r="1015" spans="1:56" x14ac:dyDescent="0.2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5"/>
    </row>
    <row r="1016" spans="1:56" x14ac:dyDescent="0.2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5"/>
    </row>
    <row r="1017" spans="1:56" x14ac:dyDescent="0.2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5"/>
    </row>
    <row r="1018" spans="1:56" x14ac:dyDescent="0.2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5"/>
    </row>
    <row r="1019" spans="1:56" x14ac:dyDescent="0.2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5"/>
    </row>
    <row r="1020" spans="1:56" x14ac:dyDescent="0.2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5"/>
    </row>
    <row r="1021" spans="1:56" x14ac:dyDescent="0.2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5"/>
    </row>
    <row r="1022" spans="1:56" x14ac:dyDescent="0.2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5"/>
    </row>
    <row r="1023" spans="1:56" x14ac:dyDescent="0.2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5"/>
    </row>
    <row r="1024" spans="1:56" x14ac:dyDescent="0.2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5"/>
    </row>
    <row r="1025" spans="1:56" x14ac:dyDescent="0.2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5"/>
    </row>
    <row r="1026" spans="1:56" x14ac:dyDescent="0.2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5"/>
    </row>
    <row r="1027" spans="1:56" x14ac:dyDescent="0.2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5"/>
    </row>
    <row r="1028" spans="1:56" x14ac:dyDescent="0.2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5"/>
    </row>
    <row r="1029" spans="1:56" x14ac:dyDescent="0.2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5"/>
    </row>
    <row r="1030" spans="1:56" x14ac:dyDescent="0.2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5"/>
    </row>
    <row r="1031" spans="1:56" x14ac:dyDescent="0.2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5"/>
    </row>
    <row r="1032" spans="1:56" x14ac:dyDescent="0.2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5"/>
    </row>
    <row r="1033" spans="1:56" x14ac:dyDescent="0.2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5"/>
    </row>
    <row r="1034" spans="1:56" x14ac:dyDescent="0.2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5"/>
    </row>
    <row r="1035" spans="1:56" x14ac:dyDescent="0.2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5"/>
    </row>
    <row r="1036" spans="1:56" x14ac:dyDescent="0.2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5"/>
    </row>
    <row r="1037" spans="1:56" x14ac:dyDescent="0.2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5"/>
    </row>
    <row r="1038" spans="1:56" x14ac:dyDescent="0.2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5"/>
    </row>
    <row r="1039" spans="1:56" x14ac:dyDescent="0.2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5"/>
    </row>
    <row r="1040" spans="1:56" x14ac:dyDescent="0.2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5"/>
    </row>
    <row r="1041" spans="1:56" x14ac:dyDescent="0.2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5"/>
    </row>
    <row r="1042" spans="1:56" x14ac:dyDescent="0.2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5"/>
    </row>
    <row r="1043" spans="1:56" x14ac:dyDescent="0.2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5"/>
    </row>
    <row r="1044" spans="1:56" x14ac:dyDescent="0.2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5"/>
    </row>
    <row r="1045" spans="1:56" x14ac:dyDescent="0.2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5"/>
    </row>
    <row r="1046" spans="1:56" x14ac:dyDescent="0.2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5"/>
    </row>
    <row r="1047" spans="1:56" x14ac:dyDescent="0.2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5"/>
    </row>
    <row r="1048" spans="1:56" x14ac:dyDescent="0.2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5"/>
    </row>
    <row r="1049" spans="1:56" x14ac:dyDescent="0.2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5"/>
    </row>
    <row r="1050" spans="1:56" x14ac:dyDescent="0.2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5"/>
    </row>
    <row r="1051" spans="1:56" x14ac:dyDescent="0.2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5"/>
    </row>
    <row r="1052" spans="1:56" x14ac:dyDescent="0.2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5"/>
    </row>
    <row r="1053" spans="1:56" x14ac:dyDescent="0.2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5"/>
    </row>
    <row r="1054" spans="1:56" x14ac:dyDescent="0.2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5"/>
    </row>
    <row r="1055" spans="1:56" x14ac:dyDescent="0.2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5"/>
    </row>
    <row r="1056" spans="1:56" x14ac:dyDescent="0.2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5"/>
    </row>
    <row r="1057" spans="1:56" x14ac:dyDescent="0.2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5"/>
    </row>
    <row r="1058" spans="1:56" x14ac:dyDescent="0.2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5"/>
    </row>
    <row r="1059" spans="1:56" x14ac:dyDescent="0.2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5"/>
    </row>
    <row r="1060" spans="1:56" x14ac:dyDescent="0.2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5"/>
    </row>
    <row r="1061" spans="1:56" x14ac:dyDescent="0.2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5"/>
    </row>
    <row r="1062" spans="1:56" x14ac:dyDescent="0.2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5"/>
    </row>
    <row r="1063" spans="1:56" x14ac:dyDescent="0.2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5"/>
    </row>
    <row r="1064" spans="1:56" x14ac:dyDescent="0.2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5"/>
    </row>
    <row r="1065" spans="1:56" x14ac:dyDescent="0.2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5"/>
    </row>
    <row r="1066" spans="1:56" x14ac:dyDescent="0.2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5"/>
    </row>
    <row r="1067" spans="1:56" x14ac:dyDescent="0.2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5"/>
    </row>
    <row r="1068" spans="1:56" x14ac:dyDescent="0.2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5"/>
    </row>
    <row r="1069" spans="1:56" x14ac:dyDescent="0.2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5"/>
    </row>
    <row r="1070" spans="1:56" x14ac:dyDescent="0.2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5"/>
    </row>
    <row r="1071" spans="1:56" x14ac:dyDescent="0.2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5"/>
    </row>
    <row r="1072" spans="1:56" x14ac:dyDescent="0.2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5"/>
    </row>
    <row r="1073" spans="1:56" x14ac:dyDescent="0.2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5"/>
    </row>
    <row r="1074" spans="1:56" x14ac:dyDescent="0.2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5"/>
    </row>
    <row r="1075" spans="1:56" x14ac:dyDescent="0.2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5"/>
    </row>
    <row r="1076" spans="1:56" x14ac:dyDescent="0.2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5"/>
    </row>
    <row r="1077" spans="1:56" x14ac:dyDescent="0.2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5"/>
    </row>
    <row r="1078" spans="1:56" x14ac:dyDescent="0.2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5"/>
    </row>
    <row r="1079" spans="1:56" x14ac:dyDescent="0.2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5"/>
    </row>
    <row r="1080" spans="1:56" x14ac:dyDescent="0.2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5"/>
    </row>
    <row r="1081" spans="1:56" x14ac:dyDescent="0.2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5"/>
    </row>
    <row r="1082" spans="1:56" x14ac:dyDescent="0.2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5"/>
    </row>
    <row r="1083" spans="1:56" x14ac:dyDescent="0.2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5"/>
    </row>
    <row r="1084" spans="1:56" x14ac:dyDescent="0.2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5"/>
    </row>
    <row r="1085" spans="1:56" x14ac:dyDescent="0.2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5"/>
    </row>
    <row r="1086" spans="1:56" x14ac:dyDescent="0.2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5"/>
    </row>
    <row r="1087" spans="1:56" x14ac:dyDescent="0.2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5"/>
    </row>
    <row r="1088" spans="1:56" x14ac:dyDescent="0.2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5"/>
    </row>
    <row r="1089" spans="1:56" x14ac:dyDescent="0.2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5"/>
    </row>
    <row r="1090" spans="1:56" x14ac:dyDescent="0.2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5"/>
    </row>
    <row r="1091" spans="1:56" x14ac:dyDescent="0.2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5"/>
    </row>
    <row r="1092" spans="1:56" x14ac:dyDescent="0.2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5"/>
    </row>
    <row r="1093" spans="1:56" x14ac:dyDescent="0.2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5"/>
    </row>
    <row r="1094" spans="1:56" x14ac:dyDescent="0.2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5"/>
    </row>
    <row r="1095" spans="1:56" x14ac:dyDescent="0.2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5"/>
    </row>
    <row r="1096" spans="1:56" x14ac:dyDescent="0.2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5"/>
    </row>
    <row r="1097" spans="1:56" x14ac:dyDescent="0.2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5"/>
    </row>
    <row r="1098" spans="1:56" x14ac:dyDescent="0.2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5"/>
    </row>
    <row r="1099" spans="1:56" x14ac:dyDescent="0.2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5"/>
    </row>
    <row r="1100" spans="1:56" x14ac:dyDescent="0.2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5"/>
    </row>
  </sheetData>
  <sortState ref="B3:GR7">
    <sortCondition descending="1" ref="D3"/>
    <sortCondition descending="1" ref="E3"/>
  </sortState>
  <mergeCells count="12">
    <mergeCell ref="F1:I1"/>
    <mergeCell ref="K1:N1"/>
    <mergeCell ref="A1:A2"/>
    <mergeCell ref="B1:E1"/>
    <mergeCell ref="P1:S1"/>
    <mergeCell ref="AT1:AW1"/>
    <mergeCell ref="AY1:BB1"/>
    <mergeCell ref="U1:X1"/>
    <mergeCell ref="Z1:AC1"/>
    <mergeCell ref="AE1:AH1"/>
    <mergeCell ref="AJ1:AM1"/>
    <mergeCell ref="AO1:AR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2021-08-12T22:42:59Z</dcterms:modified>
</cp:coreProperties>
</file>