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Sheet1" sheetId="1" r:id="rId1"/>
  </sheets>
  <definedNames>
    <definedName name="Round1">'Sheet1'!$F$1</definedName>
    <definedName name="Round10">'Sheet1'!$AY$1</definedName>
    <definedName name="Round2">'Sheet1'!$K$1</definedName>
    <definedName name="Round3">'Sheet1'!$P$1</definedName>
    <definedName name="Round4">'Sheet1'!$U$1</definedName>
    <definedName name="Round5">'Sheet1'!$Z$1</definedName>
    <definedName name="Round6">'Sheet1'!$AE$1</definedName>
    <definedName name="Round7">'Sheet1'!$AJ$1</definedName>
    <definedName name="Round8">'Sheet1'!$AO$1</definedName>
    <definedName name="Round9">'Sheet1'!$AT$1</definedName>
  </definedNames>
  <calcPr fullCalcOnLoad="1"/>
</workbook>
</file>

<file path=xl/sharedStrings.xml><?xml version="1.0" encoding="utf-8"?>
<sst xmlns="http://schemas.openxmlformats.org/spreadsheetml/2006/main" count="724" uniqueCount="85">
  <si>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</si>
  <si>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</si>
  <si>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</si>
  <si>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</si>
  <si>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</si>
  <si>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</si>
  <si>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</si>
  <si>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</si>
  <si>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</si>
  <si>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</si>
  <si>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</si>
  <si>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</si>
  <si>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</si>
  <si>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</si>
  <si>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</si>
  <si>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</si>
  <si>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</si>
  <si>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</si>
  <si>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</si>
  <si>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Matthew Sinclair</t>
  </si>
  <si>
    <t>Nic Marshall</t>
  </si>
  <si>
    <t>Tyler Stevens</t>
  </si>
  <si>
    <t>Martin Miller</t>
  </si>
  <si>
    <t>Matt Townsend</t>
  </si>
  <si>
    <t>Brent Marshall</t>
  </si>
  <si>
    <t>Michael Leung</t>
  </si>
  <si>
    <t>Gabe Isbell</t>
  </si>
  <si>
    <t>Rob Strathearn</t>
  </si>
  <si>
    <t>Brandon Abbott</t>
  </si>
  <si>
    <t>Ray Snyder</t>
  </si>
  <si>
    <t>Drew Wills</t>
  </si>
  <si>
    <t>Jake Stevens</t>
  </si>
  <si>
    <t>Christian Fong</t>
  </si>
  <si>
    <t>Randall Koutnik</t>
  </si>
  <si>
    <t>James Roepke</t>
  </si>
  <si>
    <t>Andrew Wester</t>
  </si>
  <si>
    <t>Joshua Brooks</t>
  </si>
  <si>
    <t>Dwayne Ford</t>
  </si>
  <si>
    <t>Marti Wormuth</t>
  </si>
  <si>
    <t>Andy Wills</t>
  </si>
  <si>
    <t>Chris Ericson</t>
  </si>
  <si>
    <t>Kurt Hake</t>
  </si>
  <si>
    <t>Brandon Wilson</t>
  </si>
  <si>
    <t>Jessiah Hulle</t>
  </si>
  <si>
    <t>Gretel Coverdale</t>
  </si>
  <si>
    <t>Nathan Voigt</t>
  </si>
  <si>
    <t>Alex Olijar</t>
  </si>
  <si>
    <t>Tim Mierzejewski</t>
  </si>
  <si>
    <t>Kendall Lutz</t>
  </si>
  <si>
    <t>Bill Voigt</t>
  </si>
  <si>
    <t>Dylan Roe</t>
  </si>
  <si>
    <t>Matt Stupienski</t>
  </si>
  <si>
    <t>Roy Cruz</t>
  </si>
  <si>
    <t>Marc Vellake</t>
  </si>
  <si>
    <t>Sam Nurge</t>
  </si>
  <si>
    <t>Travis Brown</t>
  </si>
  <si>
    <t>Daniel Zavala</t>
  </si>
  <si>
    <t>Blake Barr</t>
  </si>
  <si>
    <t>Josh Marshall</t>
  </si>
  <si>
    <t>Clayton Stupienski</t>
  </si>
  <si>
    <t>Joshua Carl</t>
  </si>
  <si>
    <t>Russell Preston</t>
  </si>
  <si>
    <t>Kirk Dennison</t>
  </si>
  <si>
    <t>Justin Sangello</t>
  </si>
  <si>
    <t>Al Bauer</t>
  </si>
  <si>
    <t>Nick Ciardi</t>
  </si>
  <si>
    <t>Rebeccah Collins</t>
  </si>
  <si>
    <t>Dave Clark</t>
  </si>
  <si>
    <t>Patrick Chaverri</t>
  </si>
  <si>
    <t>Jonathan Greeson</t>
  </si>
  <si>
    <t>Paul Saija</t>
  </si>
  <si>
    <t>Jonathan Myers</t>
  </si>
  <si>
    <t>Katie Anderson</t>
  </si>
  <si>
    <t>Rob Anderson</t>
  </si>
  <si>
    <t>Josh Knitt</t>
  </si>
  <si>
    <t>Nathaniel Hulle</t>
  </si>
  <si>
    <t>Tim Schmidt</t>
  </si>
  <si>
    <t>Spencer Sutton</t>
  </si>
  <si>
    <t>James Aguiar</t>
  </si>
  <si>
    <t>Brian Reid</t>
  </si>
  <si>
    <t>John Myers</t>
  </si>
  <si>
    <t>Peter Whittenberg</t>
  </si>
  <si>
    <t>Nick Archick</t>
  </si>
  <si>
    <t>Ben Michaliszyn</t>
  </si>
  <si>
    <t>Mike Mendicino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</si>
</sst>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53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02"/>
  <sheetViews>
    <sheetView tabSelected="1" zoomScale="75" zoomScaleNormal="75" zoomScalePageLayoutView="0" workbookViewId="0" topLeftCell="A1">
      <pane xSplit="5" ySplit="2" topLeftCell="AN3" activePane="bottomRight" state="frozen"/>
      <selection pane="topLeft" activeCell="A1" sqref="A1"/>
      <selection pane="topRight" activeCell="Z1" sqref="Z1"/>
      <selection pane="bottomLeft" activeCell="M6" sqref="M6"/>
      <selection pane="bottomRight" activeCell="B5" sqref="B5"/>
    </sheetView>
  </sheetViews>
  <sheetFormatPr defaultColWidth="9.140625" defaultRowHeight="12.75"/>
  <cols>
    <col min="1" max="1" width="7.421875" style="0" hidden="1" customWidth="1"/>
    <col min="2" max="2" width="14.57421875" style="5" customWidth="1"/>
    <col min="3" max="3" width="14.57421875" style="0" hidden="1" customWidth="1"/>
    <col min="4" max="4" width="10.00390625" style="0" customWidth="1"/>
    <col min="5" max="5" width="11.00390625" style="0" customWidth="1"/>
    <col min="6" max="6" width="11.00390625" style="1" customWidth="1"/>
    <col min="7" max="10" width="9.140625" style="2" customWidth="1"/>
    <col min="11" max="11" width="11.00390625" style="1" customWidth="1"/>
    <col min="12" max="15" width="9.140625" style="2" customWidth="1"/>
    <col min="16" max="16" width="9.140625" style="1" customWidth="1"/>
    <col min="17" max="20" width="9.140625" style="2" customWidth="1"/>
    <col min="21" max="21" width="9.140625" style="1" customWidth="1"/>
    <col min="22" max="25" width="9.140625" style="2" customWidth="1"/>
    <col min="26" max="26" width="9.140625" style="1" customWidth="1"/>
    <col min="27" max="30" width="9.140625" style="2" customWidth="1"/>
    <col min="31" max="31" width="9.140625" style="1" customWidth="1"/>
    <col min="32" max="35" width="9.140625" style="2" customWidth="1"/>
    <col min="36" max="36" width="9.140625" style="1" customWidth="1"/>
    <col min="37" max="40" width="9.140625" style="2" customWidth="1"/>
    <col min="41" max="41" width="9.140625" style="1" customWidth="1"/>
    <col min="42" max="45" width="9.140625" style="2" customWidth="1"/>
    <col min="46" max="46" width="9.140625" style="1" customWidth="1"/>
    <col min="47" max="50" width="9.140625" style="2" customWidth="1"/>
    <col min="51" max="51" width="9.140625" style="1" customWidth="1"/>
    <col min="52" max="55" width="9.140625" style="2" customWidth="1"/>
  </cols>
  <sheetData>
    <row r="1" spans="2:55" ht="18.75" customHeight="1">
      <c r="B1" s="5" t="s">
        <v>18</v>
      </c>
      <c r="D1">
        <f>SUM(C:C)</f>
        <v>66</v>
      </c>
      <c r="E1" s="7">
        <f>IF(A14=2,7,5)</f>
        <v>5</v>
      </c>
      <c r="F1" s="9" t="s">
        <v>8</v>
      </c>
      <c r="G1" s="10"/>
      <c r="H1" s="10"/>
      <c r="I1" s="10"/>
      <c r="J1" s="10"/>
      <c r="K1" s="9" t="s">
        <v>9</v>
      </c>
      <c r="L1" s="10"/>
      <c r="M1" s="10"/>
      <c r="N1" s="10"/>
      <c r="O1" s="10"/>
      <c r="P1" s="9" t="s">
        <v>10</v>
      </c>
      <c r="Q1" s="10"/>
      <c r="R1" s="10"/>
      <c r="S1" s="10"/>
      <c r="T1" s="10"/>
      <c r="U1" s="9" t="s">
        <v>11</v>
      </c>
      <c r="V1" s="10"/>
      <c r="W1" s="10"/>
      <c r="X1" s="10"/>
      <c r="Y1" s="10"/>
      <c r="Z1" s="9" t="s">
        <v>12</v>
      </c>
      <c r="AA1" s="10"/>
      <c r="AB1" s="10"/>
      <c r="AC1" s="10"/>
      <c r="AD1" s="10"/>
      <c r="AE1" s="9" t="s">
        <v>13</v>
      </c>
      <c r="AF1" s="10"/>
      <c r="AG1" s="10"/>
      <c r="AH1" s="10"/>
      <c r="AI1" s="10"/>
      <c r="AJ1" s="9" t="s">
        <v>14</v>
      </c>
      <c r="AK1" s="10"/>
      <c r="AL1" s="10"/>
      <c r="AM1" s="10"/>
      <c r="AN1" s="10"/>
      <c r="AO1" s="9" t="s">
        <v>15</v>
      </c>
      <c r="AP1" s="10"/>
      <c r="AQ1" s="10"/>
      <c r="AR1" s="10"/>
      <c r="AS1" s="10"/>
      <c r="AT1" s="9" t="s">
        <v>16</v>
      </c>
      <c r="AU1" s="10"/>
      <c r="AV1" s="10"/>
      <c r="AW1" s="10"/>
      <c r="AX1" s="10"/>
      <c r="AY1" s="9" t="s">
        <v>17</v>
      </c>
      <c r="AZ1" s="10"/>
      <c r="BA1" s="10"/>
      <c r="BB1" s="10"/>
      <c r="BC1" s="10"/>
    </row>
    <row r="2" spans="2:55" ht="12.7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3" ht="12.75">
      <c r="A3" s="3"/>
      <c r="B3" s="5" t="s">
        <v>69</v>
      </c>
      <c r="C3">
        <f>IF(B3="","",1)</f>
        <v>1</v>
      </c>
      <c r="D3">
        <f>+G3+L3+Q3+V3+AA3+AF3+AK3+AP3+AU3+AZ3</f>
        <v>22.5</v>
      </c>
      <c r="E3">
        <f>+H3+M3+R3+W3+AB3+AG3+AL3+AQ3+AV3+BA3</f>
        <v>20</v>
      </c>
      <c r="F3" s="1" t="s">
        <v>21</v>
      </c>
      <c r="G3" s="2">
        <f>+IF(AND(I3="",J3=""),0,IF(F3="bye",ABS(I3),(IF(H3=0,1.5,(IF(H3&gt;0,IF(I3&gt;=$E$1,3,2),IF(J3&lt;$E$1,1,0)))))))</f>
        <v>3</v>
      </c>
      <c r="H3" s="2">
        <f>+I3-J3</f>
        <v>5</v>
      </c>
      <c r="I3" s="2">
        <v>5</v>
      </c>
      <c r="J3" s="2">
        <v>0</v>
      </c>
      <c r="K3" s="1" t="s">
        <v>46</v>
      </c>
      <c r="L3" s="2">
        <f>+IF(AND(N3="",O3=""),0,IF(K3="bye",ABS(N3),(IF(M3=0,1.5,(IF(M3&gt;0,IF(N3&gt;=$E$1,3,2),IF(O3&lt;$E$1,1,0)))))))</f>
        <v>3</v>
      </c>
      <c r="M3" s="2">
        <f>+N3-O3</f>
        <v>5</v>
      </c>
      <c r="N3" s="2">
        <v>5</v>
      </c>
      <c r="O3" s="2">
        <v>0</v>
      </c>
      <c r="P3" s="1" t="s">
        <v>22</v>
      </c>
      <c r="Q3" s="2">
        <f>+IF(AND(S3="",T3=""),0,IF(P3="bye",ABS(S3),(IF(R3=0,1.5,(IF(R3&gt;0,IF(S3&gt;=$E$1,3,2),IF(T3&lt;$E$1,1,0)))))))</f>
        <v>0</v>
      </c>
      <c r="R3" s="2">
        <f>+S3-T3</f>
        <v>-3</v>
      </c>
      <c r="S3" s="4">
        <v>2</v>
      </c>
      <c r="T3" s="4">
        <v>5</v>
      </c>
      <c r="U3" s="1" t="s">
        <v>82</v>
      </c>
      <c r="V3" s="2">
        <f>+IF(AND(X3="",Y3=""),0,IF(U3="bye",ABS(X3),(IF(W3=0,1.5,(IF(W3&gt;0,IF(X3&gt;=$E$1,3,2),IF(Y3&lt;$E$1,1,0)))))))</f>
        <v>3</v>
      </c>
      <c r="W3" s="2">
        <f>+X3-Y3</f>
        <v>3</v>
      </c>
      <c r="X3" s="2">
        <v>5</v>
      </c>
      <c r="Y3" s="2">
        <v>2</v>
      </c>
      <c r="Z3" s="1" t="s">
        <v>84</v>
      </c>
      <c r="AA3" s="2">
        <f>+IF(AND(AC3="",AD3=""),0,IF(Z3="bye",ABS(AC3),(IF(AB3=0,1.5,(IF(AB3&gt;0,IF(AC3&gt;=$E$1,3,2),IF(AD3&lt;$E$1,1,0)))))))</f>
        <v>3</v>
      </c>
      <c r="AB3" s="2">
        <f>+AC3-AD3</f>
        <v>4</v>
      </c>
      <c r="AC3" s="2">
        <v>5</v>
      </c>
      <c r="AD3" s="2">
        <v>1</v>
      </c>
      <c r="AE3" s="1" t="s">
        <v>63</v>
      </c>
      <c r="AF3" s="2">
        <f>+IF(AND(AH3="",AI3=""),0,IF(AE3="bye",ABS(AH3),(IF(AG3=0,1.5,(IF(AG3&gt;0,IF(AH3&gt;=$E$1,3,2),IF(AI3&lt;$E$1,1,0)))))))</f>
        <v>3</v>
      </c>
      <c r="AG3" s="2">
        <f>+AH3-AI3</f>
        <v>3</v>
      </c>
      <c r="AH3" s="2">
        <v>5</v>
      </c>
      <c r="AI3" s="2">
        <v>2</v>
      </c>
      <c r="AJ3" s="1" t="s">
        <v>59</v>
      </c>
      <c r="AK3" s="2">
        <f>+IF(AND(AM3="",AN3=""),0,IF(AJ3="bye",ABS(AM3),(IF(AL3=0,1.5,(IF(AL3&gt;0,IF(AM3&gt;=$E$1,3,2),IF(AN3&lt;$E$1,1,0)))))))</f>
        <v>3</v>
      </c>
      <c r="AL3" s="2">
        <f>+AM3-AN3</f>
        <v>1</v>
      </c>
      <c r="AM3" s="2">
        <v>5</v>
      </c>
      <c r="AN3" s="2">
        <v>4</v>
      </c>
      <c r="AO3" s="1" t="s">
        <v>20</v>
      </c>
      <c r="AP3" s="2">
        <f>+IF(AND(AR3="",AS3=""),0,IF(AO3="bye",ABS(AR3),(IF(AQ3=0,1.5,(IF(AQ3&gt;0,IF(AR3&gt;=$E$1,3,2),IF(AS3&lt;$E$1,1,0)))))))</f>
        <v>3</v>
      </c>
      <c r="AQ3" s="2">
        <f>+AR3-AS3</f>
        <v>2</v>
      </c>
      <c r="AR3" s="2">
        <v>5</v>
      </c>
      <c r="AS3" s="2">
        <v>3</v>
      </c>
      <c r="AT3" s="1" t="s">
        <v>51</v>
      </c>
      <c r="AU3" s="2">
        <f>+IF(AND(AW3="",AX3=""),0,IF(AT3="bye",ABS(AW3),(IF(AV3=0,1.5,(IF(AV3&gt;0,IF(AW3&gt;=$E$1,3,2),IF(AX3&lt;$E$1,1,0)))))))</f>
        <v>1.5</v>
      </c>
      <c r="AV3" s="2">
        <f>+AW3-AX3</f>
        <v>0</v>
      </c>
      <c r="AW3" s="2">
        <v>4</v>
      </c>
      <c r="AX3" s="2">
        <v>4</v>
      </c>
      <c r="AZ3" s="2">
        <f>+IF(AND(BB3="",BC3=""),0,IF(AY3="bye",ABS(BB3),(IF(BA3=0,1.5,(IF(BA3&gt;0,IF(BB3&gt;=$E$1,3,2),IF(BC3&lt;$E$1,1,0)))))))</f>
        <v>0</v>
      </c>
      <c r="BA3" s="2">
        <f>+BB3-BC3</f>
        <v>0</v>
      </c>
    </row>
    <row r="4" spans="1:53" ht="12.75">
      <c r="A4" s="3"/>
      <c r="B4" s="5" t="s">
        <v>20</v>
      </c>
      <c r="C4">
        <f>IF(B4="","",1)</f>
        <v>1</v>
      </c>
      <c r="D4">
        <f>+G4+L4+Q4+V4+AA4+AF4+AK4+AP4+AU4+AZ4</f>
        <v>21</v>
      </c>
      <c r="E4">
        <f>+H4+M4+R4+W4+AB4+AG4+AL4+AQ4+AV4+BA4</f>
        <v>12</v>
      </c>
      <c r="F4" s="1" t="s">
        <v>83</v>
      </c>
      <c r="G4" s="2">
        <f>+IF(AND(I4="",J4=""),0,IF(F4="bye",ABS(I4),(IF(H4=0,1.5,(IF(H4&gt;0,IF(I4&gt;=$E$1,3,2),IF(J4&lt;$E$1,1,0)))))))</f>
        <v>3</v>
      </c>
      <c r="H4" s="2">
        <f>+I4-J4</f>
        <v>2</v>
      </c>
      <c r="I4" s="2">
        <v>5</v>
      </c>
      <c r="J4" s="2">
        <v>3</v>
      </c>
      <c r="K4" s="1" t="s">
        <v>75</v>
      </c>
      <c r="L4" s="2">
        <f>+IF(AND(N4="",O4=""),0,IF(K4="bye",ABS(N4),(IF(M4=0,1.5,(IF(M4&gt;0,IF(N4&gt;=$E$1,3,2),IF(O4&lt;$E$1,1,0)))))))</f>
        <v>3</v>
      </c>
      <c r="M4" s="2">
        <f>+N4-O4</f>
        <v>5</v>
      </c>
      <c r="N4" s="2">
        <v>5</v>
      </c>
      <c r="O4" s="2">
        <v>0</v>
      </c>
      <c r="P4" s="1" t="s">
        <v>40</v>
      </c>
      <c r="Q4" s="2">
        <f>+IF(AND(S4="",T4=""),0,IF(P4="bye",ABS(S4),(IF(R4=0,1.5,(IF(R4&gt;0,IF(S4&gt;=$E$1,3,2),IF(T4&lt;$E$1,1,0)))))))</f>
        <v>3</v>
      </c>
      <c r="R4" s="2">
        <f>+S4-T4</f>
        <v>3</v>
      </c>
      <c r="S4" s="4">
        <v>5</v>
      </c>
      <c r="T4" s="4">
        <v>2</v>
      </c>
      <c r="U4" s="1" t="s">
        <v>63</v>
      </c>
      <c r="V4" s="2">
        <f>+IF(AND(X4="",Y4=""),0,IF(U4="bye",ABS(X4),(IF(W4=0,1.5,(IF(W4&gt;0,IF(X4&gt;=$E$1,3,2),IF(Y4&lt;$E$1,1,0)))))))</f>
        <v>3</v>
      </c>
      <c r="W4" s="2">
        <f>+X4-Y4</f>
        <v>2</v>
      </c>
      <c r="X4" s="2">
        <v>5</v>
      </c>
      <c r="Y4" s="2">
        <v>3</v>
      </c>
      <c r="Z4" s="1" t="s">
        <v>22</v>
      </c>
      <c r="AA4" s="2">
        <f>+IF(AND(AC4="",AD4=""),0,IF(Z4="bye",ABS(AC4),(IF(AB4=0,1.5,(IF(AB4&gt;0,IF(AC4&gt;=$E$1,3,2),IF(AD4&lt;$E$1,1,0)))))))</f>
        <v>0</v>
      </c>
      <c r="AB4" s="2">
        <f>+AC4-AD4</f>
        <v>-3</v>
      </c>
      <c r="AC4" s="2">
        <v>2</v>
      </c>
      <c r="AD4" s="2">
        <v>5</v>
      </c>
      <c r="AE4" s="1" t="s">
        <v>47</v>
      </c>
      <c r="AF4" s="2">
        <f>+IF(AND(AH4="",AI4=""),0,IF(AE4="bye",ABS(AH4),(IF(AG4=0,1.5,(IF(AG4&gt;0,IF(AH4&gt;=$E$1,3,2),IF(AI4&lt;$E$1,1,0)))))))</f>
        <v>3</v>
      </c>
      <c r="AG4" s="2">
        <f>+AH4-AI4</f>
        <v>1</v>
      </c>
      <c r="AH4" s="2">
        <v>5</v>
      </c>
      <c r="AI4" s="2">
        <v>4</v>
      </c>
      <c r="AJ4" s="1" t="s">
        <v>54</v>
      </c>
      <c r="AK4" s="2">
        <f>+IF(AND(AM4="",AN4=""),0,IF(AJ4="bye",ABS(AM4),(IF(AL4=0,1.5,(IF(AL4&gt;0,IF(AM4&gt;=$E$1,3,2),IF(AN4&lt;$E$1,1,0)))))))</f>
        <v>3</v>
      </c>
      <c r="AL4" s="2">
        <f>+AM4-AN4</f>
        <v>1</v>
      </c>
      <c r="AM4" s="2">
        <v>5</v>
      </c>
      <c r="AN4" s="2">
        <v>4</v>
      </c>
      <c r="AO4" s="1" t="s">
        <v>69</v>
      </c>
      <c r="AP4" s="2">
        <f>+IF(AND(AR4="",AS4=""),0,IF(AO4="bye",ABS(AR4),(IF(AQ4=0,1.5,(IF(AQ4&gt;0,IF(AR4&gt;=$E$1,3,2),IF(AS4&lt;$E$1,1,0)))))))</f>
        <v>0</v>
      </c>
      <c r="AQ4" s="2">
        <f>+AR4-AS4</f>
        <v>-2</v>
      </c>
      <c r="AR4" s="2">
        <v>3</v>
      </c>
      <c r="AS4" s="2">
        <v>5</v>
      </c>
      <c r="AT4" s="1" t="s">
        <v>21</v>
      </c>
      <c r="AU4" s="2">
        <f>+IF(AND(AW4="",AX4=""),0,IF(AT4="bye",ABS(AW4),(IF(AV4=0,1.5,(IF(AV4&gt;0,IF(AW4&gt;=$E$1,3,2),IF(AX4&lt;$E$1,1,0)))))))</f>
        <v>3</v>
      </c>
      <c r="AV4" s="2">
        <f>+AW4-AX4</f>
        <v>3</v>
      </c>
      <c r="AW4" s="2">
        <v>5</v>
      </c>
      <c r="AX4" s="2">
        <v>2</v>
      </c>
      <c r="AZ4" s="2">
        <f>+IF(AND(BB4="",BC4=""),0,IF(AY4="bye",ABS(BB4),(IF(BA4=0,1.5,(IF(BA4&gt;0,IF(BB4&gt;=$E$1,3,2),IF(BC4&lt;$E$1,1,0)))))))</f>
        <v>0</v>
      </c>
      <c r="BA4" s="2">
        <f>+BB4-BC4</f>
        <v>0</v>
      </c>
    </row>
    <row r="5" spans="1:53" ht="12.75">
      <c r="A5" s="3"/>
      <c r="B5" s="5" t="s">
        <v>21</v>
      </c>
      <c r="C5">
        <f>IF(B5="","",1)</f>
        <v>1</v>
      </c>
      <c r="D5">
        <f>+G5+L5+Q5+V5+AA5+AF5+AK5+AP5+AU5+AZ5</f>
        <v>21</v>
      </c>
      <c r="E5">
        <f>+H5+M5+R5+W5+AB5+AG5+AL5+AQ5+AV5+BA5</f>
        <v>9</v>
      </c>
      <c r="F5" s="1" t="s">
        <v>69</v>
      </c>
      <c r="G5" s="2">
        <f>+IF(AND(I5="",J5=""),0,IF(F5="bye",ABS(I5),(IF(H5=0,1.5,(IF(H5&gt;0,IF(I5&gt;=$E$1,3,2),IF(J5&lt;$E$1,1,0)))))))</f>
        <v>0</v>
      </c>
      <c r="H5" s="2">
        <f>+I5-J5</f>
        <v>-5</v>
      </c>
      <c r="I5" s="2">
        <v>0</v>
      </c>
      <c r="J5" s="2">
        <v>5</v>
      </c>
      <c r="K5" s="1" t="s">
        <v>70</v>
      </c>
      <c r="L5" s="2">
        <f>+IF(AND(N5="",O5=""),0,IF(K5="bye",ABS(N5),(IF(M5=0,1.5,(IF(M5&gt;0,IF(N5&gt;=$E$1,3,2),IF(O5&lt;$E$1,1,0)))))))</f>
        <v>3</v>
      </c>
      <c r="M5" s="2">
        <f>+N5-O5</f>
        <v>3</v>
      </c>
      <c r="N5" s="2">
        <v>5</v>
      </c>
      <c r="O5" s="2">
        <v>2</v>
      </c>
      <c r="P5" s="1" t="s">
        <v>81</v>
      </c>
      <c r="Q5" s="2">
        <f>+IF(AND(S5="",T5=""),0,IF(P5="bye",ABS(S5),(IF(R5=0,1.5,(IF(R5&gt;0,IF(S5&gt;=$E$1,3,2),IF(T5&lt;$E$1,1,0)))))))</f>
        <v>3</v>
      </c>
      <c r="R5" s="2">
        <f>+S5-T5</f>
        <v>3</v>
      </c>
      <c r="S5" s="4">
        <v>5</v>
      </c>
      <c r="T5" s="4">
        <v>2</v>
      </c>
      <c r="U5" s="1" t="s">
        <v>55</v>
      </c>
      <c r="V5" s="2">
        <f>+IF(AND(X5="",Y5=""),0,IF(U5="bye",ABS(X5),(IF(W5=0,1.5,(IF(W5&gt;0,IF(X5&gt;=$E$1,3,2),IF(Y5&lt;$E$1,1,0)))))))</f>
        <v>3</v>
      </c>
      <c r="W5" s="2">
        <f>+X5-Y5</f>
        <v>5</v>
      </c>
      <c r="X5" s="2">
        <v>5</v>
      </c>
      <c r="Y5" s="2">
        <v>0</v>
      </c>
      <c r="Z5" s="1" t="s">
        <v>28</v>
      </c>
      <c r="AA5" s="2">
        <f>+IF(AND(AC5="",AD5=""),0,IF(Z5="bye",ABS(AC5),(IF(AB5=0,1.5,(IF(AB5&gt;0,IF(AC5&gt;=$E$1,3,2),IF(AD5&lt;$E$1,1,0)))))))</f>
        <v>3</v>
      </c>
      <c r="AB5" s="2">
        <f>+AC5-AD5</f>
        <v>3</v>
      </c>
      <c r="AC5" s="2">
        <v>5</v>
      </c>
      <c r="AD5" s="2">
        <v>2</v>
      </c>
      <c r="AE5" s="1" t="s">
        <v>26</v>
      </c>
      <c r="AF5" s="2">
        <f>+IF(AND(AH5="",AI5=""),0,IF(AE5="bye",ABS(AH5),(IF(AG5=0,1.5,(IF(AG5&gt;0,IF(AH5&gt;=$E$1,3,2),IF(AI5&lt;$E$1,1,0)))))))</f>
        <v>3</v>
      </c>
      <c r="AG5" s="2">
        <f>+AH5-AI5</f>
        <v>1</v>
      </c>
      <c r="AH5" s="2">
        <v>5</v>
      </c>
      <c r="AI5" s="2">
        <v>4</v>
      </c>
      <c r="AJ5" s="1" t="s">
        <v>22</v>
      </c>
      <c r="AK5" s="2">
        <f>+IF(AND(AM5="",AN5=""),0,IF(AJ5="bye",ABS(AM5),(IF(AL5=0,1.5,(IF(AL5&gt;0,IF(AM5&gt;=$E$1,3,2),IF(AN5&lt;$E$1,1,0)))))))</f>
        <v>3</v>
      </c>
      <c r="AL5" s="2">
        <f>+AM5-AN5</f>
        <v>1</v>
      </c>
      <c r="AM5" s="2">
        <v>5</v>
      </c>
      <c r="AN5" s="2">
        <v>4</v>
      </c>
      <c r="AO5" s="1" t="s">
        <v>59</v>
      </c>
      <c r="AP5" s="2">
        <f>+IF(AND(AR5="",AS5=""),0,IF(AO5="bye",ABS(AR5),(IF(AQ5=0,1.5,(IF(AQ5&gt;0,IF(AR5&gt;=$E$1,3,2),IF(AS5&lt;$E$1,1,0)))))))</f>
        <v>3</v>
      </c>
      <c r="AQ5" s="2">
        <f>+AR5-AS5</f>
        <v>1</v>
      </c>
      <c r="AR5" s="2">
        <v>5</v>
      </c>
      <c r="AS5" s="2">
        <v>4</v>
      </c>
      <c r="AT5" s="1" t="s">
        <v>20</v>
      </c>
      <c r="AU5" s="2">
        <f>+IF(AND(AW5="",AX5=""),0,IF(AT5="bye",ABS(AW5),(IF(AV5=0,1.5,(IF(AV5&gt;0,IF(AW5&gt;=$E$1,3,2),IF(AX5&lt;$E$1,1,0)))))))</f>
        <v>0</v>
      </c>
      <c r="AV5" s="2">
        <f>+AW5-AX5</f>
        <v>-3</v>
      </c>
      <c r="AW5" s="2">
        <v>2</v>
      </c>
      <c r="AX5" s="2">
        <v>5</v>
      </c>
      <c r="AZ5" s="2">
        <f>+IF(AND(BB5="",BC5=""),0,IF(AY5="bye",ABS(BB5),(IF(BA5=0,1.5,(IF(BA5&gt;0,IF(BB5&gt;=$E$1,3,2),IF(BC5&lt;$E$1,1,0)))))))</f>
        <v>0</v>
      </c>
      <c r="BA5" s="2">
        <f>+BB5-BC5</f>
        <v>0</v>
      </c>
    </row>
    <row r="6" spans="1:53" ht="12.75">
      <c r="A6" s="3"/>
      <c r="B6" s="5" t="s">
        <v>26</v>
      </c>
      <c r="C6">
        <f>IF(B6="","",1)</f>
        <v>1</v>
      </c>
      <c r="D6">
        <f>+G6+L6+Q6+V6+AA6+AF6+AK6+AP6+AU6+AZ6</f>
        <v>21</v>
      </c>
      <c r="E6">
        <f>+H6+M6+R6+W6+AB6+AG6+AL6+AQ6+AV6+BA6</f>
        <v>17</v>
      </c>
      <c r="F6" s="1" t="s">
        <v>54</v>
      </c>
      <c r="G6" s="2">
        <f>+IF(AND(I6="",J6=""),0,IF(F6="bye",ABS(I6),(IF(H6=0,1.5,(IF(H6&gt;0,IF(I6&gt;=$E$1,3,2),IF(J6&lt;$E$1,1,0)))))))</f>
        <v>3</v>
      </c>
      <c r="H6" s="2">
        <f>+I6-J6</f>
        <v>1</v>
      </c>
      <c r="I6" s="2">
        <v>5</v>
      </c>
      <c r="J6" s="2">
        <v>4</v>
      </c>
      <c r="K6" s="1" t="s">
        <v>53</v>
      </c>
      <c r="L6" s="2">
        <f>+IF(AND(N6="",O6=""),0,IF(K6="bye",ABS(N6),(IF(M6=0,1.5,(IF(M6&gt;0,IF(N6&gt;=$E$1,3,2),IF(O6&lt;$E$1,1,0)))))))</f>
        <v>3</v>
      </c>
      <c r="M6" s="2">
        <f>+N6-O6</f>
        <v>5</v>
      </c>
      <c r="N6" s="2">
        <v>5</v>
      </c>
      <c r="O6" s="2">
        <v>0</v>
      </c>
      <c r="P6" s="1" t="s">
        <v>63</v>
      </c>
      <c r="Q6" s="2">
        <f>+IF(AND(S6="",T6=""),0,IF(P6="bye",ABS(S6),(IF(R6=0,1.5,(IF(R6&gt;0,IF(S6&gt;=$E$1,3,2),IF(T6&lt;$E$1,1,0)))))))</f>
        <v>0</v>
      </c>
      <c r="R6" s="2">
        <f>+S6-T6</f>
        <v>-3</v>
      </c>
      <c r="S6" s="4">
        <v>2</v>
      </c>
      <c r="T6" s="4">
        <v>5</v>
      </c>
      <c r="U6" s="1" t="s">
        <v>46</v>
      </c>
      <c r="V6" s="2">
        <f>+IF(AND(X6="",Y6=""),0,IF(U6="bye",ABS(X6),(IF(W6=0,1.5,(IF(W6&gt;0,IF(X6&gt;=$E$1,3,2),IF(Y6&lt;$E$1,1,0)))))))</f>
        <v>3</v>
      </c>
      <c r="W6" s="2">
        <f>+X6-Y6</f>
        <v>5</v>
      </c>
      <c r="X6" s="2">
        <v>5</v>
      </c>
      <c r="Y6" s="2">
        <v>0</v>
      </c>
      <c r="Z6" s="1" t="s">
        <v>35</v>
      </c>
      <c r="AA6" s="2">
        <f>+IF(AND(AC6="",AD6=""),0,IF(Z6="bye",ABS(AC6),(IF(AB6=0,1.5,(IF(AB6&gt;0,IF(AC6&gt;=$E$1,3,2),IF(AD6&lt;$E$1,1,0)))))))</f>
        <v>3</v>
      </c>
      <c r="AB6" s="2">
        <f>+AC6-AD6</f>
        <v>1</v>
      </c>
      <c r="AC6" s="2">
        <v>5</v>
      </c>
      <c r="AD6" s="2">
        <v>4</v>
      </c>
      <c r="AE6" s="1" t="s">
        <v>21</v>
      </c>
      <c r="AF6" s="2">
        <f>+IF(AND(AH6="",AI6=""),0,IF(AE6="bye",ABS(AH6),(IF(AG6=0,1.5,(IF(AG6&gt;0,IF(AH6&gt;=$E$1,3,2),IF(AI6&lt;$E$1,1,0)))))))</f>
        <v>0</v>
      </c>
      <c r="AG6" s="2">
        <f>+AH6-AI6</f>
        <v>-1</v>
      </c>
      <c r="AH6" s="2">
        <v>4</v>
      </c>
      <c r="AI6" s="2">
        <v>5</v>
      </c>
      <c r="AJ6" s="1" t="s">
        <v>47</v>
      </c>
      <c r="AK6" s="2">
        <f>+IF(AND(AM6="",AN6=""),0,IF(AJ6="bye",ABS(AM6),(IF(AL6=0,1.5,(IF(AL6&gt;0,IF(AM6&gt;=$E$1,3,2),IF(AN6&lt;$E$1,1,0)))))))</f>
        <v>3</v>
      </c>
      <c r="AL6" s="2">
        <f>+AM6-AN6</f>
        <v>3</v>
      </c>
      <c r="AM6" s="2">
        <v>5</v>
      </c>
      <c r="AN6" s="2">
        <v>2</v>
      </c>
      <c r="AO6" s="1" t="s">
        <v>84</v>
      </c>
      <c r="AP6" s="2">
        <f>+IF(AND(AR6="",AS6=""),0,IF(AO6="bye",ABS(AR6),(IF(AQ6=0,1.5,(IF(AQ6&gt;0,IF(AR6&gt;=$E$1,3,2),IF(AS6&lt;$E$1,1,0)))))))</f>
        <v>3</v>
      </c>
      <c r="AQ6" s="2">
        <f>+AR6-AS6</f>
        <v>4</v>
      </c>
      <c r="AR6" s="2">
        <v>5</v>
      </c>
      <c r="AS6" s="2">
        <v>1</v>
      </c>
      <c r="AT6" s="1" t="s">
        <v>59</v>
      </c>
      <c r="AU6" s="2">
        <f>+IF(AND(AW6="",AX6=""),0,IF(AT6="bye",ABS(AW6),(IF(AV6=0,1.5,(IF(AV6&gt;0,IF(AW6&gt;=$E$1,3,2),IF(AX6&lt;$E$1,1,0)))))))</f>
        <v>3</v>
      </c>
      <c r="AV6" s="2">
        <f>+AW6-AX6</f>
        <v>2</v>
      </c>
      <c r="AW6" s="2">
        <v>5</v>
      </c>
      <c r="AX6" s="2">
        <v>3</v>
      </c>
      <c r="AZ6" s="2">
        <f>+IF(AND(BB6="",BC6=""),0,IF(AY6="bye",ABS(BB6),(IF(BA6=0,1.5,(IF(BA6&gt;0,IF(BB6&gt;=$E$1,3,2),IF(BC6&lt;$E$1,1,0)))))))</f>
        <v>0</v>
      </c>
      <c r="BA6" s="2">
        <f>+BB6-BC6</f>
        <v>0</v>
      </c>
    </row>
    <row r="7" spans="1:53" ht="12.75">
      <c r="A7" s="3"/>
      <c r="B7" s="5" t="s">
        <v>54</v>
      </c>
      <c r="C7">
        <f>IF(B7="","",1)</f>
        <v>1</v>
      </c>
      <c r="D7">
        <f>+G7+L7+Q7+V7+AA7+AF7+AK7+AP7+AU7+AZ7</f>
        <v>21</v>
      </c>
      <c r="E7">
        <f>+H7+M7+R7+W7+AB7+AG7+AL7+AQ7+AV7+BA7</f>
        <v>13</v>
      </c>
      <c r="F7" s="1" t="s">
        <v>26</v>
      </c>
      <c r="G7" s="2">
        <f>+IF(AND(I7="",J7=""),0,IF(F7="bye",ABS(I7),(IF(H7=0,1.5,(IF(H7&gt;0,IF(I7&gt;=$E$1,3,2),IF(J7&lt;$E$1,1,0)))))))</f>
        <v>0</v>
      </c>
      <c r="H7" s="2">
        <f>+I7-J7</f>
        <v>-1</v>
      </c>
      <c r="I7" s="2">
        <v>4</v>
      </c>
      <c r="J7" s="2">
        <v>5</v>
      </c>
      <c r="K7" s="1" t="s">
        <v>77</v>
      </c>
      <c r="L7" s="2">
        <f>+IF(AND(N7="",O7=""),0,IF(K7="bye",ABS(N7),(IF(M7=0,1.5,(IF(M7&gt;0,IF(N7&gt;=$E$1,3,2),IF(O7&lt;$E$1,1,0)))))))</f>
        <v>3</v>
      </c>
      <c r="M7" s="2">
        <f>+N7-O7</f>
        <v>2</v>
      </c>
      <c r="N7" s="2">
        <v>5</v>
      </c>
      <c r="O7" s="2">
        <v>3</v>
      </c>
      <c r="P7" s="1" t="s">
        <v>48</v>
      </c>
      <c r="Q7" s="2">
        <f>+IF(AND(S7="",T7=""),0,IF(P7="bye",ABS(S7),(IF(R7=0,1.5,(IF(R7&gt;0,IF(S7&gt;=$E$1,3,2),IF(T7&lt;$E$1,1,0)))))))</f>
        <v>3</v>
      </c>
      <c r="R7" s="2">
        <f>+S7-T7</f>
        <v>2</v>
      </c>
      <c r="S7" s="4">
        <v>5</v>
      </c>
      <c r="T7" s="4">
        <v>3</v>
      </c>
      <c r="U7" s="1" t="s">
        <v>78</v>
      </c>
      <c r="V7" s="2">
        <f>+IF(AND(X7="",Y7=""),0,IF(U7="bye",ABS(X7),(IF(W7=0,1.5,(IF(W7&gt;0,IF(X7&gt;=$E$1,3,2),IF(Y7&lt;$E$1,1,0)))))))</f>
        <v>3</v>
      </c>
      <c r="W7" s="2">
        <f>+X7-Y7</f>
        <v>3</v>
      </c>
      <c r="X7" s="2">
        <v>5</v>
      </c>
      <c r="Y7" s="2">
        <v>2</v>
      </c>
      <c r="Z7" s="1" t="s">
        <v>25</v>
      </c>
      <c r="AA7" s="2">
        <f>+IF(AND(AC7="",AD7=""),0,IF(Z7="bye",ABS(AC7),(IF(AB7=0,1.5,(IF(AB7&gt;0,IF(AC7&gt;=$E$1,3,2),IF(AD7&lt;$E$1,1,0)))))))</f>
        <v>3</v>
      </c>
      <c r="AB7" s="2">
        <f>+AC7-AD7</f>
        <v>1</v>
      </c>
      <c r="AC7" s="2">
        <v>5</v>
      </c>
      <c r="AD7" s="2">
        <v>4</v>
      </c>
      <c r="AE7" s="1" t="s">
        <v>23</v>
      </c>
      <c r="AF7" s="2">
        <f>+IF(AND(AH7="",AI7=""),0,IF(AE7="bye",ABS(AH7),(IF(AG7=0,1.5,(IF(AG7&gt;0,IF(AH7&gt;=$E$1,3,2),IF(AI7&lt;$E$1,1,0)))))))</f>
        <v>3</v>
      </c>
      <c r="AG7" s="2">
        <f>+AH7-AI7</f>
        <v>2</v>
      </c>
      <c r="AH7" s="2">
        <v>5</v>
      </c>
      <c r="AI7" s="2">
        <v>3</v>
      </c>
      <c r="AJ7" s="1" t="s">
        <v>20</v>
      </c>
      <c r="AK7" s="2">
        <f>+IF(AND(AM7="",AN7=""),0,IF(AJ7="bye",ABS(AM7),(IF(AL7=0,1.5,(IF(AL7&gt;0,IF(AM7&gt;=$E$1,3,2),IF(AN7&lt;$E$1,1,0)))))))</f>
        <v>0</v>
      </c>
      <c r="AL7" s="2">
        <f>+AM7-AN7</f>
        <v>-1</v>
      </c>
      <c r="AM7" s="2">
        <v>4</v>
      </c>
      <c r="AN7" s="2">
        <v>5</v>
      </c>
      <c r="AO7" s="1" t="s">
        <v>63</v>
      </c>
      <c r="AP7" s="2">
        <f>+IF(AND(AR7="",AS7=""),0,IF(AO7="bye",ABS(AR7),(IF(AQ7=0,1.5,(IF(AQ7&gt;0,IF(AR7&gt;=$E$1,3,2),IF(AS7&lt;$E$1,1,0)))))))</f>
        <v>3</v>
      </c>
      <c r="AQ7" s="2">
        <f>+AR7-AS7</f>
        <v>1</v>
      </c>
      <c r="AR7" s="2">
        <v>5</v>
      </c>
      <c r="AS7" s="2">
        <v>4</v>
      </c>
      <c r="AT7" s="1" t="s">
        <v>28</v>
      </c>
      <c r="AU7" s="2">
        <f>+IF(AND(AW7="",AX7=""),0,IF(AT7="bye",ABS(AW7),(IF(AV7=0,1.5,(IF(AV7&gt;0,IF(AW7&gt;=$E$1,3,2),IF(AX7&lt;$E$1,1,0)))))))</f>
        <v>3</v>
      </c>
      <c r="AV7" s="2">
        <f>+AW7-AX7</f>
        <v>4</v>
      </c>
      <c r="AW7" s="2">
        <v>5</v>
      </c>
      <c r="AX7" s="2">
        <v>1</v>
      </c>
      <c r="AZ7" s="2">
        <f>+IF(AND(BB7="",BC7=""),0,IF(AY7="bye",ABS(BB7),(IF(BA7=0,1.5,(IF(BA7&gt;0,IF(BB7&gt;=$E$1,3,2),IF(BC7&lt;$E$1,1,0)))))))</f>
        <v>0</v>
      </c>
      <c r="BA7" s="2">
        <f>+BB7-BC7</f>
        <v>0</v>
      </c>
    </row>
    <row r="8" spans="1:53" ht="12.75">
      <c r="A8" s="3"/>
      <c r="B8" s="5" t="s">
        <v>51</v>
      </c>
      <c r="C8">
        <f>IF(B8="","",1)</f>
        <v>1</v>
      </c>
      <c r="D8">
        <f>+G8+L8+Q8+V8+AA8+AF8+AK8+AP8+AU8+AZ8</f>
        <v>20.5</v>
      </c>
      <c r="E8">
        <f>+H8+M8+R8+W8+AB8+AG8+AL8+AQ8+AV8+BA8</f>
        <v>11</v>
      </c>
      <c r="F8" s="1" t="s">
        <v>70</v>
      </c>
      <c r="G8" s="2">
        <f>+IF(AND(I8="",J8=""),0,IF(F8="bye",ABS(I8),(IF(H8=0,1.5,(IF(H8&gt;0,IF(I8&gt;=$E$1,3,2),IF(J8&lt;$E$1,1,0)))))))</f>
        <v>3</v>
      </c>
      <c r="H8" s="2">
        <f>+I8-J8</f>
        <v>4</v>
      </c>
      <c r="I8" s="2">
        <v>5</v>
      </c>
      <c r="J8" s="2">
        <v>1</v>
      </c>
      <c r="K8" s="1" t="s">
        <v>45</v>
      </c>
      <c r="L8" s="2">
        <f>+IF(AND(N8="",O8=""),0,IF(K8="bye",ABS(N8),(IF(M8=0,1.5,(IF(M8&gt;0,IF(N8&gt;=$E$1,3,2),IF(O8&lt;$E$1,1,0)))))))</f>
        <v>0</v>
      </c>
      <c r="M8" s="2">
        <f>+N8-O8</f>
        <v>-3</v>
      </c>
      <c r="N8" s="2">
        <v>2</v>
      </c>
      <c r="O8" s="2">
        <v>5</v>
      </c>
      <c r="P8" s="1" t="s">
        <v>32</v>
      </c>
      <c r="Q8" s="2">
        <f>+IF(AND(S8="",T8=""),0,IF(P8="bye",ABS(S8),(IF(R8=0,1.5,(IF(R8&gt;0,IF(S8&gt;=$E$1,3,2),IF(T8&lt;$E$1,1,0)))))))</f>
        <v>3</v>
      </c>
      <c r="R8" s="2">
        <f>+S8-T8</f>
        <v>3</v>
      </c>
      <c r="S8" s="4">
        <v>5</v>
      </c>
      <c r="T8" s="4">
        <v>2</v>
      </c>
      <c r="U8" s="1" t="s">
        <v>40</v>
      </c>
      <c r="V8" s="2">
        <f>+IF(AND(X8="",Y8=""),0,IF(U8="bye",ABS(X8),(IF(W8=0,1.5,(IF(W8&gt;0,IF(X8&gt;=$E$1,3,2),IF(Y8&lt;$E$1,1,0)))))))</f>
        <v>1</v>
      </c>
      <c r="W8" s="2">
        <f>+X8-Y8</f>
        <v>-2</v>
      </c>
      <c r="X8" s="2">
        <v>2</v>
      </c>
      <c r="Y8" s="2">
        <v>4</v>
      </c>
      <c r="Z8" s="1" t="s">
        <v>82</v>
      </c>
      <c r="AA8" s="2">
        <f>+IF(AND(AC8="",AD8=""),0,IF(Z8="bye",ABS(AC8),(IF(AB8=0,1.5,(IF(AB8&gt;0,IF(AC8&gt;=$E$1,3,2),IF(AD8&lt;$E$1,1,0)))))))</f>
        <v>3</v>
      </c>
      <c r="AB8" s="2">
        <f>+AC8-AD8</f>
        <v>1</v>
      </c>
      <c r="AC8" s="2">
        <v>5</v>
      </c>
      <c r="AD8" s="2">
        <v>4</v>
      </c>
      <c r="AE8" s="1" t="s">
        <v>67</v>
      </c>
      <c r="AF8" s="2">
        <f>+IF(AND(AH8="",AI8=""),0,IF(AE8="bye",ABS(AH8),(IF(AG8=0,1.5,(IF(AG8&gt;0,IF(AH8&gt;=$E$1,3,2),IF(AI8&lt;$E$1,1,0)))))))</f>
        <v>3</v>
      </c>
      <c r="AG8" s="2">
        <f>+AH8-AI8</f>
        <v>3</v>
      </c>
      <c r="AH8" s="2">
        <v>5</v>
      </c>
      <c r="AI8" s="2">
        <v>2</v>
      </c>
      <c r="AJ8" s="1" t="s">
        <v>83</v>
      </c>
      <c r="AK8" s="2">
        <f>+IF(AND(AM8="",AN8=""),0,IF(AJ8="bye",ABS(AM8),(IF(AL8=0,1.5,(IF(AL8&gt;0,IF(AM8&gt;=$E$1,3,2),IF(AN8&lt;$E$1,1,0)))))))</f>
        <v>3</v>
      </c>
      <c r="AL8" s="2">
        <f>+AM8-AN8</f>
        <v>3</v>
      </c>
      <c r="AM8" s="2">
        <v>5</v>
      </c>
      <c r="AN8" s="2">
        <v>2</v>
      </c>
      <c r="AO8" s="1" t="s">
        <v>22</v>
      </c>
      <c r="AP8" s="2">
        <f>+IF(AND(AR8="",AS8=""),0,IF(AO8="bye",ABS(AR8),(IF(AQ8=0,1.5,(IF(AQ8&gt;0,IF(AR8&gt;=$E$1,3,2),IF(AS8&lt;$E$1,1,0)))))))</f>
        <v>3</v>
      </c>
      <c r="AQ8" s="2">
        <f>+AR8-AS8</f>
        <v>2</v>
      </c>
      <c r="AR8" s="2">
        <v>5</v>
      </c>
      <c r="AS8" s="2">
        <v>3</v>
      </c>
      <c r="AT8" s="1" t="s">
        <v>69</v>
      </c>
      <c r="AU8" s="2">
        <f>+IF(AND(AW8="",AX8=""),0,IF(AT8="bye",ABS(AW8),(IF(AV8=0,1.5,(IF(AV8&gt;0,IF(AW8&gt;=$E$1,3,2),IF(AX8&lt;$E$1,1,0)))))))</f>
        <v>1.5</v>
      </c>
      <c r="AV8" s="2">
        <f>+AW8-AX8</f>
        <v>0</v>
      </c>
      <c r="AW8" s="2">
        <v>4</v>
      </c>
      <c r="AX8" s="2">
        <v>4</v>
      </c>
      <c r="AZ8" s="2">
        <f>+IF(AND(BB8="",BC8=""),0,IF(AY8="bye",ABS(BB8),(IF(BA8=0,1.5,(IF(BA8&gt;0,IF(BB8&gt;=$E$1,3,2),IF(BC8&lt;$E$1,1,0)))))))</f>
        <v>0</v>
      </c>
      <c r="BA8" s="2">
        <f>+BB8-BC8</f>
        <v>0</v>
      </c>
    </row>
    <row r="9" spans="1:53" ht="12.75">
      <c r="A9" s="3"/>
      <c r="B9" s="5" t="s">
        <v>82</v>
      </c>
      <c r="C9">
        <f>IF(B9="","",1)</f>
        <v>1</v>
      </c>
      <c r="D9">
        <f>+G9+L9+Q9+V9+AA9+AF9+AK9+AP9+AU9+AZ9</f>
        <v>19</v>
      </c>
      <c r="E9">
        <f>+H9+M9+R9+W9+AB9+AG9+AL9+AQ9+AV9+BA9</f>
        <v>9</v>
      </c>
      <c r="F9" s="1" t="s">
        <v>64</v>
      </c>
      <c r="G9" s="2">
        <f>+IF(AND(I9="",J9=""),0,IF(F9="bye",ABS(I9),(IF(H9=0,1.5,(IF(H9&gt;0,IF(I9&gt;=$E$1,3,2),IF(J9&lt;$E$1,1,0)))))))</f>
        <v>3</v>
      </c>
      <c r="H9" s="2">
        <f>+I9-J9</f>
        <v>5</v>
      </c>
      <c r="I9" s="2">
        <v>5</v>
      </c>
      <c r="J9" s="2">
        <v>0</v>
      </c>
      <c r="K9" s="1" t="s">
        <v>49</v>
      </c>
      <c r="L9" s="2">
        <f>+IF(AND(N9="",O9=""),0,IF(K9="bye",ABS(N9),(IF(M9=0,1.5,(IF(M9&gt;0,IF(N9&gt;=$E$1,3,2),IF(O9&lt;$E$1,1,0)))))))</f>
        <v>1</v>
      </c>
      <c r="M9" s="2">
        <f>+N9-O9</f>
        <v>-2</v>
      </c>
      <c r="N9" s="2">
        <v>2</v>
      </c>
      <c r="O9" s="2">
        <v>4</v>
      </c>
      <c r="P9" s="1" t="s">
        <v>34</v>
      </c>
      <c r="Q9" s="2">
        <f>+IF(AND(S9="",T9=""),0,IF(P9="bye",ABS(S9),(IF(R9=0,1.5,(IF(R9&gt;0,IF(S9&gt;=$E$1,3,2),IF(T9&lt;$E$1,1,0)))))))</f>
        <v>3</v>
      </c>
      <c r="R9" s="2">
        <f>+S9-T9</f>
        <v>2</v>
      </c>
      <c r="S9" s="4">
        <v>5</v>
      </c>
      <c r="T9" s="4">
        <v>3</v>
      </c>
      <c r="U9" s="1" t="s">
        <v>69</v>
      </c>
      <c r="V9" s="2">
        <f>+IF(AND(X9="",Y9=""),0,IF(U9="bye",ABS(X9),(IF(W9=0,1.5,(IF(W9&gt;0,IF(X9&gt;=$E$1,3,2),IF(Y9&lt;$E$1,1,0)))))))</f>
        <v>0</v>
      </c>
      <c r="W9" s="2">
        <f>+X9-Y9</f>
        <v>-3</v>
      </c>
      <c r="X9" s="2">
        <v>2</v>
      </c>
      <c r="Y9" s="2">
        <v>5</v>
      </c>
      <c r="Z9" s="1" t="s">
        <v>51</v>
      </c>
      <c r="AA9" s="2">
        <f>+IF(AND(AC9="",AD9=""),0,IF(Z9="bye",ABS(AC9),(IF(AB9=0,1.5,(IF(AB9&gt;0,IF(AC9&gt;=$E$1,3,2),IF(AD9&lt;$E$1,1,0)))))))</f>
        <v>0</v>
      </c>
      <c r="AB9" s="2">
        <f>+AC9-AD9</f>
        <v>-1</v>
      </c>
      <c r="AC9" s="2">
        <v>4</v>
      </c>
      <c r="AD9" s="2">
        <v>5</v>
      </c>
      <c r="AE9" s="1" t="s">
        <v>37</v>
      </c>
      <c r="AF9" s="2">
        <f>+IF(AND(AH9="",AI9=""),0,IF(AE9="bye",ABS(AH9),(IF(AG9=0,1.5,(IF(AG9&gt;0,IF(AH9&gt;=$E$1,3,2),IF(AI9&lt;$E$1,1,0)))))))</f>
        <v>3</v>
      </c>
      <c r="AG9" s="2">
        <f>+AH9-AI9</f>
        <v>3</v>
      </c>
      <c r="AH9" s="2">
        <v>5</v>
      </c>
      <c r="AI9" s="2">
        <v>2</v>
      </c>
      <c r="AJ9" s="1" t="s">
        <v>73</v>
      </c>
      <c r="AK9" s="2">
        <f>+IF(AND(AM9="",AN9=""),0,IF(AJ9="bye",ABS(AM9),(IF(AL9=0,1.5,(IF(AL9&gt;0,IF(AM9&gt;=$E$1,3,2),IF(AN9&lt;$E$1,1,0)))))))</f>
        <v>3</v>
      </c>
      <c r="AL9" s="2">
        <f>+AM9-AN9</f>
        <v>3</v>
      </c>
      <c r="AM9" s="2">
        <v>5</v>
      </c>
      <c r="AN9" s="2">
        <v>2</v>
      </c>
      <c r="AO9" s="1" t="s">
        <v>83</v>
      </c>
      <c r="AP9" s="2">
        <f>+IF(AND(AR9="",AS9=""),0,IF(AO9="bye",ABS(AR9),(IF(AQ9=0,1.5,(IF(AQ9&gt;0,IF(AR9&gt;=$E$1,3,2),IF(AS9&lt;$E$1,1,0)))))))</f>
        <v>3</v>
      </c>
      <c r="AQ9" s="2">
        <f>+AR9-AS9</f>
        <v>1</v>
      </c>
      <c r="AR9" s="2">
        <v>5</v>
      </c>
      <c r="AS9" s="2">
        <v>4</v>
      </c>
      <c r="AT9" s="1" t="s">
        <v>63</v>
      </c>
      <c r="AU9" s="2">
        <f>+IF(AND(AW9="",AX9=""),0,IF(AT9="bye",ABS(AW9),(IF(AV9=0,1.5,(IF(AV9&gt;0,IF(AW9&gt;=$E$1,3,2),IF(AX9&lt;$E$1,1,0)))))))</f>
        <v>3</v>
      </c>
      <c r="AV9" s="2">
        <f>+AW9-AX9</f>
        <v>1</v>
      </c>
      <c r="AW9" s="2">
        <v>5</v>
      </c>
      <c r="AX9" s="2">
        <v>4</v>
      </c>
      <c r="AZ9" s="2">
        <f>+IF(AND(BB9="",BC9=""),0,IF(AY9="bye",ABS(BB9),(IF(BA9=0,1.5,(IF(BA9&gt;0,IF(BB9&gt;=$E$1,3,2),IF(BC9&lt;$E$1,1,0)))))))</f>
        <v>0</v>
      </c>
      <c r="BA9" s="2">
        <f>+BB9-BC9</f>
        <v>0</v>
      </c>
    </row>
    <row r="10" spans="1:53" ht="12.75">
      <c r="A10" s="3"/>
      <c r="B10" s="5" t="s">
        <v>22</v>
      </c>
      <c r="C10">
        <f>IF(B10="","",1)</f>
        <v>1</v>
      </c>
      <c r="D10">
        <f>+G10+L10+Q10+V10+AA10+AF10+AK10+AP10+AU10+AZ10</f>
        <v>18</v>
      </c>
      <c r="E10">
        <f>+H10+M10+R10+W10+AB10+AG10+AL10+AQ10+AV10+BA10</f>
        <v>18</v>
      </c>
      <c r="F10" s="1" t="s">
        <v>72</v>
      </c>
      <c r="G10" s="2">
        <f>+IF(AND(I10="",J10=""),0,IF(F10="bye",ABS(I10),(IF(H10=0,1.5,(IF(H10&gt;0,IF(I10&gt;=$E$1,3,2),IF(J10&lt;$E$1,1,0)))))))</f>
        <v>3</v>
      </c>
      <c r="H10" s="2">
        <f>+I10-J10</f>
        <v>5</v>
      </c>
      <c r="I10" s="2">
        <v>5</v>
      </c>
      <c r="J10" s="2">
        <v>0</v>
      </c>
      <c r="K10" s="1" t="s">
        <v>65</v>
      </c>
      <c r="L10" s="2">
        <f>+IF(AND(N10="",O10=""),0,IF(K10="bye",ABS(N10),(IF(M10=0,1.5,(IF(M10&gt;0,IF(N10&gt;=$E$1,3,2),IF(O10&lt;$E$1,1,0)))))))</f>
        <v>3</v>
      </c>
      <c r="M10" s="2">
        <f>+N10-O10</f>
        <v>5</v>
      </c>
      <c r="N10" s="2">
        <v>5</v>
      </c>
      <c r="O10" s="2">
        <v>0</v>
      </c>
      <c r="P10" s="1" t="s">
        <v>69</v>
      </c>
      <c r="Q10" s="2">
        <f>+IF(AND(S10="",T10=""),0,IF(P10="bye",ABS(S10),(IF(R10=0,1.5,(IF(R10&gt;0,IF(S10&gt;=$E$1,3,2),IF(T10&lt;$E$1,1,0)))))))</f>
        <v>3</v>
      </c>
      <c r="R10" s="2">
        <f>+S10-T10</f>
        <v>3</v>
      </c>
      <c r="S10" s="4">
        <v>5</v>
      </c>
      <c r="T10" s="4">
        <v>2</v>
      </c>
      <c r="U10" s="1" t="s">
        <v>35</v>
      </c>
      <c r="V10" s="2">
        <f>+IF(AND(X10="",Y10=""),0,IF(U10="bye",ABS(X10),(IF(W10=0,1.5,(IF(W10&gt;0,IF(X10&gt;=$E$1,3,2),IF(Y10&lt;$E$1,1,0)))))))</f>
        <v>3</v>
      </c>
      <c r="W10" s="2">
        <f>+X10-Y10</f>
        <v>4</v>
      </c>
      <c r="X10" s="2">
        <v>5</v>
      </c>
      <c r="Y10" s="2">
        <v>1</v>
      </c>
      <c r="Z10" s="1" t="s">
        <v>20</v>
      </c>
      <c r="AA10" s="2">
        <f>+IF(AND(AC10="",AD10=""),0,IF(Z10="bye",ABS(AC10),(IF(AB10=0,1.5,(IF(AB10&gt;0,IF(AC10&gt;=$E$1,3,2),IF(AD10&lt;$E$1,1,0)))))))</f>
        <v>3</v>
      </c>
      <c r="AB10" s="2">
        <f>+AC10-AD10</f>
        <v>3</v>
      </c>
      <c r="AC10" s="2">
        <v>5</v>
      </c>
      <c r="AD10" s="2">
        <v>2</v>
      </c>
      <c r="AE10" s="1" t="s">
        <v>59</v>
      </c>
      <c r="AF10" s="2">
        <f>+IF(AND(AH10="",AI10=""),0,IF(AE10="bye",ABS(AH10),(IF(AG10=0,1.5,(IF(AG10&gt;0,IF(AH10&gt;=$E$1,3,2),IF(AI10&lt;$E$1,1,0)))))))</f>
        <v>0</v>
      </c>
      <c r="AG10" s="2">
        <f>+AH10-AI10</f>
        <v>-2</v>
      </c>
      <c r="AH10" s="2">
        <v>3</v>
      </c>
      <c r="AI10" s="2">
        <v>5</v>
      </c>
      <c r="AJ10" s="1" t="s">
        <v>21</v>
      </c>
      <c r="AK10" s="2">
        <f>+IF(AND(AM10="",AN10=""),0,IF(AJ10="bye",ABS(AM10),(IF(AL10=0,1.5,(IF(AL10&gt;0,IF(AM10&gt;=$E$1,3,2),IF(AN10&lt;$E$1,1,0)))))))</f>
        <v>0</v>
      </c>
      <c r="AL10" s="2">
        <f>+AM10-AN10</f>
        <v>-1</v>
      </c>
      <c r="AM10" s="2">
        <v>4</v>
      </c>
      <c r="AN10" s="2">
        <v>5</v>
      </c>
      <c r="AO10" s="1" t="s">
        <v>51</v>
      </c>
      <c r="AP10" s="2">
        <f>+IF(AND(AR10="",AS10=""),0,IF(AO10="bye",ABS(AR10),(IF(AQ10=0,1.5,(IF(AQ10&gt;0,IF(AR10&gt;=$E$1,3,2),IF(AS10&lt;$E$1,1,0)))))))</f>
        <v>0</v>
      </c>
      <c r="AQ10" s="2">
        <f>+AR10-AS10</f>
        <v>-2</v>
      </c>
      <c r="AR10" s="2">
        <v>3</v>
      </c>
      <c r="AS10" s="2">
        <v>5</v>
      </c>
      <c r="AT10" s="1" t="s">
        <v>34</v>
      </c>
      <c r="AU10" s="2">
        <f>+IF(AND(AW10="",AX10=""),0,IF(AT10="bye",ABS(AW10),(IF(AV10=0,1.5,(IF(AV10&gt;0,IF(AW10&gt;=$E$1,3,2),IF(AX10&lt;$E$1,1,0)))))))</f>
        <v>3</v>
      </c>
      <c r="AV10" s="2">
        <f>+AW10-AX10</f>
        <v>3</v>
      </c>
      <c r="AW10" s="2">
        <v>5</v>
      </c>
      <c r="AX10" s="2">
        <v>2</v>
      </c>
      <c r="AZ10" s="2">
        <f>+IF(AND(BB10="",BC10=""),0,IF(AY10="bye",ABS(BB10),(IF(BA10=0,1.5,(IF(BA10&gt;0,IF(BB10&gt;=$E$1,3,2),IF(BC10&lt;$E$1,1,0)))))))</f>
        <v>0</v>
      </c>
      <c r="BA10" s="2">
        <f>+BB10-BC10</f>
        <v>0</v>
      </c>
    </row>
    <row r="11" spans="1:53" ht="12.75">
      <c r="A11" s="3"/>
      <c r="B11" s="5" t="s">
        <v>59</v>
      </c>
      <c r="C11">
        <f>IF(B11="","",1)</f>
        <v>1</v>
      </c>
      <c r="D11">
        <f>+G11+L11+Q11+V11+AA11+AF11+AK11+AP11+AU11+AZ11</f>
        <v>18</v>
      </c>
      <c r="E11">
        <f>+H11+M11+R11+W11+AB11+AG11+AL11+AQ11+AV11+BA11</f>
        <v>12</v>
      </c>
      <c r="F11" s="1" t="s">
        <v>55</v>
      </c>
      <c r="G11" s="2">
        <f>+IF(AND(I11="",J11=""),0,IF(F11="bye",ABS(I11),(IF(H11=0,1.5,(IF(H11&gt;0,IF(I11&gt;=$E$1,3,2),IF(J11&lt;$E$1,1,0)))))))</f>
        <v>3</v>
      </c>
      <c r="H11" s="2">
        <f>+I11-J11</f>
        <v>4</v>
      </c>
      <c r="I11" s="2">
        <v>5</v>
      </c>
      <c r="J11" s="2">
        <v>1</v>
      </c>
      <c r="K11" s="1" t="s">
        <v>37</v>
      </c>
      <c r="L11" s="2">
        <f>+IF(AND(N11="",O11=""),0,IF(K11="bye",ABS(N11),(IF(M11=0,1.5,(IF(M11&gt;0,IF(N11&gt;=$E$1,3,2),IF(O11&lt;$E$1,1,0)))))))</f>
        <v>3</v>
      </c>
      <c r="M11" s="2">
        <f>+N11-O11</f>
        <v>2</v>
      </c>
      <c r="N11" s="2">
        <v>5</v>
      </c>
      <c r="O11" s="2">
        <v>3</v>
      </c>
      <c r="P11" s="1" t="s">
        <v>45</v>
      </c>
      <c r="Q11" s="2">
        <f>+IF(AND(S11="",T11=""),0,IF(P11="bye",ABS(S11),(IF(R11=0,1.5,(IF(R11&gt;0,IF(S11&gt;=$E$1,3,2),IF(T11&lt;$E$1,1,0)))))))</f>
        <v>3</v>
      </c>
      <c r="R11" s="2">
        <f>+S11-T11</f>
        <v>2</v>
      </c>
      <c r="S11" s="4">
        <v>5</v>
      </c>
      <c r="T11" s="4">
        <v>3</v>
      </c>
      <c r="U11" s="1" t="s">
        <v>28</v>
      </c>
      <c r="V11" s="2">
        <f>+IF(AND(X11="",Y11=""),0,IF(U11="bye",ABS(X11),(IF(W11=0,1.5,(IF(W11&gt;0,IF(X11&gt;=$E$1,3,2),IF(Y11&lt;$E$1,1,0)))))))</f>
        <v>3</v>
      </c>
      <c r="W11" s="2">
        <f>+X11-Y11</f>
        <v>3</v>
      </c>
      <c r="X11" s="2">
        <v>5</v>
      </c>
      <c r="Y11" s="2">
        <v>2</v>
      </c>
      <c r="Z11" s="1" t="s">
        <v>23</v>
      </c>
      <c r="AA11" s="2">
        <f>+IF(AND(AC11="",AD11=""),0,IF(Z11="bye",ABS(AC11),(IF(AB11=0,1.5,(IF(AB11&gt;0,IF(AC11&gt;=$E$1,3,2),IF(AD11&lt;$E$1,1,0)))))))</f>
        <v>3</v>
      </c>
      <c r="AB11" s="2">
        <f>+AC11-AD11</f>
        <v>3</v>
      </c>
      <c r="AC11" s="2">
        <v>5</v>
      </c>
      <c r="AD11" s="2">
        <v>2</v>
      </c>
      <c r="AE11" s="1" t="s">
        <v>22</v>
      </c>
      <c r="AF11" s="2">
        <f>+IF(AND(AH11="",AI11=""),0,IF(AE11="bye",ABS(AH11),(IF(AG11=0,1.5,(IF(AG11&gt;0,IF(AH11&gt;=$E$1,3,2),IF(AI11&lt;$E$1,1,0)))))))</f>
        <v>3</v>
      </c>
      <c r="AG11" s="2">
        <f>+AH11-AI11</f>
        <v>2</v>
      </c>
      <c r="AH11" s="2">
        <v>5</v>
      </c>
      <c r="AI11" s="2">
        <v>3</v>
      </c>
      <c r="AJ11" s="1" t="s">
        <v>69</v>
      </c>
      <c r="AK11" s="2">
        <f>+IF(AND(AM11="",AN11=""),0,IF(AJ11="bye",ABS(AM11),(IF(AL11=0,1.5,(IF(AL11&gt;0,IF(AM11&gt;=$E$1,3,2),IF(AN11&lt;$E$1,1,0)))))))</f>
        <v>0</v>
      </c>
      <c r="AL11" s="2">
        <f>+AM11-AN11</f>
        <v>-1</v>
      </c>
      <c r="AM11" s="2">
        <v>4</v>
      </c>
      <c r="AN11" s="2">
        <v>5</v>
      </c>
      <c r="AO11" s="1" t="s">
        <v>21</v>
      </c>
      <c r="AP11" s="2">
        <f>+IF(AND(AR11="",AS11=""),0,IF(AO11="bye",ABS(AR11),(IF(AQ11=0,1.5,(IF(AQ11&gt;0,IF(AR11&gt;=$E$1,3,2),IF(AS11&lt;$E$1,1,0)))))))</f>
        <v>0</v>
      </c>
      <c r="AQ11" s="2">
        <f>+AR11-AS11</f>
        <v>-1</v>
      </c>
      <c r="AR11" s="2">
        <v>4</v>
      </c>
      <c r="AS11" s="2">
        <v>5</v>
      </c>
      <c r="AT11" s="1" t="s">
        <v>26</v>
      </c>
      <c r="AU11" s="2">
        <f>+IF(AND(AW11="",AX11=""),0,IF(AT11="bye",ABS(AW11),(IF(AV11=0,1.5,(IF(AV11&gt;0,IF(AW11&gt;=$E$1,3,2),IF(AX11&lt;$E$1,1,0)))))))</f>
        <v>0</v>
      </c>
      <c r="AV11" s="2">
        <f>+AW11-AX11</f>
        <v>-2</v>
      </c>
      <c r="AW11" s="2">
        <v>3</v>
      </c>
      <c r="AX11" s="2">
        <v>5</v>
      </c>
      <c r="AZ11" s="2">
        <f>+IF(AND(BB11="",BC11=""),0,IF(AY11="bye",ABS(BB11),(IF(BA11=0,1.5,(IF(BA11&gt;0,IF(BB11&gt;=$E$1,3,2),IF(BC11&lt;$E$1,1,0)))))))</f>
        <v>0</v>
      </c>
      <c r="BA11" s="2">
        <f>+BB11-BC11</f>
        <v>0</v>
      </c>
    </row>
    <row r="12" spans="1:53" ht="13.5" thickBot="1">
      <c r="A12" s="3"/>
      <c r="B12" s="5" t="s">
        <v>47</v>
      </c>
      <c r="C12">
        <f>IF(B12="","",1)</f>
        <v>1</v>
      </c>
      <c r="D12">
        <f>+G12+L12+Q12+V12+AA12+AF12+AK12+AP12+AU12+AZ12</f>
        <v>18</v>
      </c>
      <c r="E12">
        <f>+H12+M12+R12+W12+AB12+AG12+AL12+AQ12+AV12+BA12</f>
        <v>11</v>
      </c>
      <c r="F12" s="1" t="s">
        <v>40</v>
      </c>
      <c r="G12" s="2">
        <f>+IF(AND(I12="",J12=""),0,IF(F12="bye",ABS(I12),(IF(H12=0,1.5,(IF(H12&gt;0,IF(I12&gt;=$E$1,3,2),IF(J12&lt;$E$1,1,0)))))))</f>
        <v>0</v>
      </c>
      <c r="H12" s="2">
        <f>+I12-J12</f>
        <v>-5</v>
      </c>
      <c r="I12" s="2">
        <v>0</v>
      </c>
      <c r="J12" s="2">
        <v>5</v>
      </c>
      <c r="K12" s="1" t="s">
        <v>64</v>
      </c>
      <c r="L12" s="2">
        <f>+IF(AND(N12="",O12=""),0,IF(K12="bye",ABS(N12),(IF(M12=0,1.5,(IF(M12&gt;0,IF(N12&gt;=$E$1,3,2),IF(O12&lt;$E$1,1,0)))))))</f>
        <v>3</v>
      </c>
      <c r="M12" s="2">
        <f>+N12-O12</f>
        <v>4</v>
      </c>
      <c r="N12" s="2">
        <v>5</v>
      </c>
      <c r="O12" s="2">
        <v>1</v>
      </c>
      <c r="P12" s="1" t="s">
        <v>30</v>
      </c>
      <c r="Q12" s="2">
        <f>+IF(AND(S12="",T12=""),0,IF(P12="bye",ABS(S12),(IF(R12=0,1.5,(IF(R12&gt;0,IF(S12&gt;=$E$1,3,2),IF(T12&lt;$E$1,1,0)))))))</f>
        <v>3</v>
      </c>
      <c r="R12" s="2">
        <f>+S12-T12</f>
        <v>4</v>
      </c>
      <c r="S12" s="4">
        <v>5</v>
      </c>
      <c r="T12" s="4">
        <v>1</v>
      </c>
      <c r="U12" s="1" t="s">
        <v>38</v>
      </c>
      <c r="V12" s="2">
        <f>+IF(AND(X12="",Y12=""),0,IF(U12="bye",ABS(X12),(IF(W12=0,1.5,(IF(W12&gt;0,IF(X12&gt;=$E$1,3,2),IF(Y12&lt;$E$1,1,0)))))))</f>
        <v>3</v>
      </c>
      <c r="W12" s="2">
        <f>+X12-Y12</f>
        <v>2</v>
      </c>
      <c r="X12" s="2">
        <v>5</v>
      </c>
      <c r="Y12" s="2">
        <v>3</v>
      </c>
      <c r="Z12" s="1" t="s">
        <v>41</v>
      </c>
      <c r="AA12" s="2">
        <f>+IF(AND(AC12="",AD12=""),0,IF(Z12="bye",ABS(AC12),(IF(AB12=0,1.5,(IF(AB12&gt;0,IF(AC12&gt;=$E$1,3,2),IF(AD12&lt;$E$1,1,0)))))))</f>
        <v>3</v>
      </c>
      <c r="AB12" s="2">
        <f>+AC12-AD12</f>
        <v>5</v>
      </c>
      <c r="AC12" s="2">
        <v>5</v>
      </c>
      <c r="AD12" s="2">
        <v>0</v>
      </c>
      <c r="AE12" s="1" t="s">
        <v>20</v>
      </c>
      <c r="AF12" s="2">
        <f>+IF(AND(AH12="",AI12=""),0,IF(AE12="bye",ABS(AH12),(IF(AG12=0,1.5,(IF(AG12&gt;0,IF(AH12&gt;=$E$1,3,2),IF(AI12&lt;$E$1,1,0)))))))</f>
        <v>0</v>
      </c>
      <c r="AG12" s="2">
        <f>+AH12-AI12</f>
        <v>-1</v>
      </c>
      <c r="AH12" s="2">
        <v>4</v>
      </c>
      <c r="AI12" s="2">
        <v>5</v>
      </c>
      <c r="AJ12" s="1" t="s">
        <v>26</v>
      </c>
      <c r="AK12" s="2">
        <f>+IF(AND(AM12="",AN12=""),0,IF(AJ12="bye",ABS(AM12),(IF(AL12=0,1.5,(IF(AL12&gt;0,IF(AM12&gt;=$E$1,3,2),IF(AN12&lt;$E$1,1,0)))))))</f>
        <v>0</v>
      </c>
      <c r="AL12" s="2">
        <f>+AM12-AN12</f>
        <v>-3</v>
      </c>
      <c r="AM12" s="2">
        <v>2</v>
      </c>
      <c r="AN12" s="2">
        <v>5</v>
      </c>
      <c r="AO12" s="1" t="s">
        <v>35</v>
      </c>
      <c r="AP12" s="2">
        <f>+IF(AND(AR12="",AS12=""),0,IF(AO12="bye",ABS(AR12),(IF(AQ12=0,1.5,(IF(AQ12&gt;0,IF(AR12&gt;=$E$1,3,2),IF(AS12&lt;$E$1,1,0)))))))</f>
        <v>3</v>
      </c>
      <c r="AQ12" s="2">
        <f>+AR12-AS12</f>
        <v>3</v>
      </c>
      <c r="AR12" s="2">
        <v>5</v>
      </c>
      <c r="AS12" s="2">
        <v>2</v>
      </c>
      <c r="AT12" s="1" t="s">
        <v>65</v>
      </c>
      <c r="AU12" s="2">
        <f>+IF(AND(AW12="",AX12=""),0,IF(AT12="bye",ABS(AW12),(IF(AV12=0,1.5,(IF(AV12&gt;0,IF(AW12&gt;=$E$1,3,2),IF(AX12&lt;$E$1,1,0)))))))</f>
        <v>3</v>
      </c>
      <c r="AV12" s="2">
        <f>+AW12-AX12</f>
        <v>2</v>
      </c>
      <c r="AW12" s="2">
        <v>5</v>
      </c>
      <c r="AX12" s="2">
        <v>3</v>
      </c>
      <c r="AZ12" s="2">
        <f>+IF(AND(BB12="",BC12=""),0,IF(AY12="bye",ABS(BB12),(IF(BA12=0,1.5,(IF(BA12&gt;0,IF(BB12&gt;=$E$1,3,2),IF(BC12&lt;$E$1,1,0)))))))</f>
        <v>0</v>
      </c>
      <c r="BA12" s="2">
        <f>+BB12-BC12</f>
        <v>0</v>
      </c>
    </row>
    <row r="13" spans="1:53" ht="12.75">
      <c r="A13" s="6"/>
      <c r="B13" s="5" t="s">
        <v>45</v>
      </c>
      <c r="C13">
        <f>IF(B13="","",1)</f>
        <v>1</v>
      </c>
      <c r="D13">
        <f>+G13+L13+Q13+V13+AA13+AF13+AK13+AP13+AU13+AZ13</f>
        <v>18</v>
      </c>
      <c r="E13">
        <f>+H13+M13+R13+W13+AB13+AG13+AL13+AQ13+AV13+BA13</f>
        <v>10</v>
      </c>
      <c r="F13" s="1" t="s">
        <v>76</v>
      </c>
      <c r="G13" s="2">
        <f>+IF(AND(I13="",J13=""),0,IF(F13="bye",ABS(I13),(IF(H13=0,1.5,(IF(H13&gt;0,IF(I13&gt;=$E$1,3,2),IF(J13&lt;$E$1,1,0)))))))</f>
        <v>3</v>
      </c>
      <c r="H13" s="2">
        <f>+I13-J13</f>
        <v>3</v>
      </c>
      <c r="I13" s="2">
        <v>5</v>
      </c>
      <c r="J13" s="2">
        <v>2</v>
      </c>
      <c r="K13" s="1" t="s">
        <v>51</v>
      </c>
      <c r="L13" s="2">
        <f>+IF(AND(N13="",O13=""),0,IF(K13="bye",ABS(N13),(IF(M13=0,1.5,(IF(M13&gt;0,IF(N13&gt;=$E$1,3,2),IF(O13&lt;$E$1,1,0)))))))</f>
        <v>3</v>
      </c>
      <c r="M13" s="2">
        <f>+N13-O13</f>
        <v>3</v>
      </c>
      <c r="N13" s="2">
        <v>5</v>
      </c>
      <c r="O13" s="2">
        <v>2</v>
      </c>
      <c r="P13" s="1" t="s">
        <v>59</v>
      </c>
      <c r="Q13" s="2">
        <f>+IF(AND(S13="",T13=""),0,IF(P13="bye",ABS(S13),(IF(R13=0,1.5,(IF(R13&gt;0,IF(S13&gt;=$E$1,3,2),IF(T13&lt;$E$1,1,0)))))))</f>
        <v>0</v>
      </c>
      <c r="R13" s="2">
        <f>+S13-T13</f>
        <v>-2</v>
      </c>
      <c r="S13" s="4">
        <v>3</v>
      </c>
      <c r="T13" s="4">
        <v>5</v>
      </c>
      <c r="U13" s="1" t="s">
        <v>24</v>
      </c>
      <c r="V13" s="2">
        <f>+IF(AND(X13="",Y13=""),0,IF(U13="bye",ABS(X13),(IF(W13=0,1.5,(IF(W13&gt;0,IF(X13&gt;=$E$1,3,2),IF(Y13&lt;$E$1,1,0)))))))</f>
        <v>3</v>
      </c>
      <c r="W13" s="2">
        <f>+X13-Y13</f>
        <v>3</v>
      </c>
      <c r="X13" s="2">
        <v>5</v>
      </c>
      <c r="Y13" s="2">
        <v>2</v>
      </c>
      <c r="Z13" s="1" t="s">
        <v>63</v>
      </c>
      <c r="AA13" s="2">
        <f>+IF(AND(AC13="",AD13=""),0,IF(Z13="bye",ABS(AC13),(IF(AB13=0,1.5,(IF(AB13&gt;0,IF(AC13&gt;=$E$1,3,2),IF(AD13&lt;$E$1,1,0)))))))</f>
        <v>0</v>
      </c>
      <c r="AB13" s="2">
        <f>+AC13-AD13</f>
        <v>-3</v>
      </c>
      <c r="AC13" s="2">
        <v>2</v>
      </c>
      <c r="AD13" s="2">
        <v>5</v>
      </c>
      <c r="AE13" s="1" t="s">
        <v>74</v>
      </c>
      <c r="AF13" s="2">
        <f>+IF(AND(AH13="",AI13=""),0,IF(AE13="bye",ABS(AH13),(IF(AG13=0,1.5,(IF(AG13&gt;0,IF(AH13&gt;=$E$1,3,2),IF(AI13&lt;$E$1,1,0)))))))</f>
        <v>3</v>
      </c>
      <c r="AG13" s="2">
        <f>+AH13-AI13</f>
        <v>1</v>
      </c>
      <c r="AH13" s="2">
        <v>5</v>
      </c>
      <c r="AI13" s="2">
        <v>4</v>
      </c>
      <c r="AJ13" s="1" t="s">
        <v>28</v>
      </c>
      <c r="AK13" s="2">
        <f>+IF(AND(AM13="",AN13=""),0,IF(AJ13="bye",ABS(AM13),(IF(AL13=0,1.5,(IF(AL13&gt;0,IF(AM13&gt;=$E$1,3,2),IF(AN13&lt;$E$1,1,0)))))))</f>
        <v>0</v>
      </c>
      <c r="AL13" s="2">
        <f>+AM13-AN13</f>
        <v>-1</v>
      </c>
      <c r="AM13" s="2">
        <v>4</v>
      </c>
      <c r="AN13" s="2">
        <v>5</v>
      </c>
      <c r="AO13" s="1" t="s">
        <v>78</v>
      </c>
      <c r="AP13" s="2">
        <f>+IF(AND(AR13="",AS13=""),0,IF(AO13="bye",ABS(AR13),(IF(AQ13=0,1.5,(IF(AQ13&gt;0,IF(AR13&gt;=$E$1,3,2),IF(AS13&lt;$E$1,1,0)))))))</f>
        <v>3</v>
      </c>
      <c r="AQ13" s="2">
        <f>+AR13-AS13</f>
        <v>3</v>
      </c>
      <c r="AR13" s="2">
        <v>5</v>
      </c>
      <c r="AS13" s="2">
        <v>2</v>
      </c>
      <c r="AT13" s="1" t="s">
        <v>84</v>
      </c>
      <c r="AU13" s="2">
        <f>+IF(AND(AW13="",AX13=""),0,IF(AT13="bye",ABS(AW13),(IF(AV13=0,1.5,(IF(AV13&gt;0,IF(AW13&gt;=$E$1,3,2),IF(AX13&lt;$E$1,1,0)))))))</f>
        <v>3</v>
      </c>
      <c r="AV13" s="2">
        <f>+AW13-AX13</f>
        <v>3</v>
      </c>
      <c r="AW13" s="2">
        <v>5</v>
      </c>
      <c r="AX13" s="2">
        <v>2</v>
      </c>
      <c r="AZ13" s="2">
        <f>+IF(AND(BB13="",BC13=""),0,IF(AY13="bye",ABS(BB13),(IF(BA13=0,1.5,(IF(BA13&gt;0,IF(BB13&gt;=$E$1,3,2),IF(BC13&lt;$E$1,1,0)))))))</f>
        <v>0</v>
      </c>
      <c r="BA13" s="2">
        <f>+BB13-BC13</f>
        <v>0</v>
      </c>
    </row>
    <row r="14" spans="1:53" ht="13.5" thickBot="1">
      <c r="A14" s="8">
        <v>1</v>
      </c>
      <c r="B14" s="5" t="s">
        <v>74</v>
      </c>
      <c r="C14">
        <f>IF(B14="","",1)</f>
        <v>1</v>
      </c>
      <c r="D14">
        <f>+G14+L14+Q14+V14+AA14+AF14+AK14+AP14+AU14+AZ14</f>
        <v>18</v>
      </c>
      <c r="E14">
        <f>+H14+M14+R14+W14+AB14+AG14+AL14+AQ14+AV14+BA14</f>
        <v>9</v>
      </c>
      <c r="F14" s="1" t="s">
        <v>44</v>
      </c>
      <c r="G14" s="2">
        <f>+IF(AND(I14="",J14=""),0,IF(F14="bye",ABS(I14),(IF(H14=0,1.5,(IF(H14&gt;0,IF(I14&gt;=$E$1,3,2),IF(J14&lt;$E$1,1,0)))))))</f>
        <v>3</v>
      </c>
      <c r="H14" s="2">
        <f>+I14-J14</f>
        <v>4</v>
      </c>
      <c r="I14" s="2">
        <v>5</v>
      </c>
      <c r="J14" s="2">
        <v>1</v>
      </c>
      <c r="K14" s="1" t="s">
        <v>84</v>
      </c>
      <c r="L14" s="2">
        <f>+IF(AND(N14="",O14=""),0,IF(K14="bye",ABS(N14),(IF(M14=0,1.5,(IF(M14&gt;0,IF(N14&gt;=$E$1,3,2),IF(O14&lt;$E$1,1,0)))))))</f>
        <v>0</v>
      </c>
      <c r="M14" s="2">
        <f>+N14-O14</f>
        <v>-4</v>
      </c>
      <c r="N14" s="2">
        <v>1</v>
      </c>
      <c r="O14" s="2">
        <v>5</v>
      </c>
      <c r="P14" s="1" t="s">
        <v>78</v>
      </c>
      <c r="Q14" s="2">
        <f>+IF(AND(S14="",T14=""),0,IF(P14="bye",ABS(S14),(IF(R14=0,1.5,(IF(R14&gt;0,IF(S14&gt;=$E$1,3,2),IF(T14&lt;$E$1,1,0)))))))</f>
        <v>0</v>
      </c>
      <c r="R14" s="2">
        <f>+S14-T14</f>
        <v>-3</v>
      </c>
      <c r="S14" s="4">
        <v>2</v>
      </c>
      <c r="T14" s="4">
        <v>5</v>
      </c>
      <c r="U14" s="1" t="s">
        <v>42</v>
      </c>
      <c r="V14" s="2">
        <f>+IF(AND(X14="",Y14=""),0,IF(U14="bye",ABS(X14),(IF(W14=0,1.5,(IF(W14&gt;0,IF(X14&gt;=$E$1,3,2),IF(Y14&lt;$E$1,1,0)))))))</f>
        <v>3</v>
      </c>
      <c r="W14" s="2">
        <f>+X14-Y14</f>
        <v>5</v>
      </c>
      <c r="X14" s="2">
        <v>5</v>
      </c>
      <c r="Y14" s="2">
        <v>0</v>
      </c>
      <c r="Z14" s="1" t="s">
        <v>65</v>
      </c>
      <c r="AA14" s="2">
        <f>+IF(AND(AC14="",AD14=""),0,IF(Z14="bye",ABS(AC14),(IF(AB14=0,1.5,(IF(AB14&gt;0,IF(AC14&gt;=$E$1,3,2),IF(AD14&lt;$E$1,1,0)))))))</f>
        <v>3</v>
      </c>
      <c r="AB14" s="2">
        <f>+AC14-AD14</f>
        <v>2</v>
      </c>
      <c r="AC14" s="2">
        <v>5</v>
      </c>
      <c r="AD14" s="2">
        <v>3</v>
      </c>
      <c r="AE14" s="1" t="s">
        <v>45</v>
      </c>
      <c r="AF14" s="2">
        <f>+IF(AND(AH14="",AI14=""),0,IF(AE14="bye",ABS(AH14),(IF(AG14=0,1.5,(IF(AG14&gt;0,IF(AH14&gt;=$E$1,3,2),IF(AI14&lt;$E$1,1,0)))))))</f>
        <v>0</v>
      </c>
      <c r="AG14" s="2">
        <f>+AH14-AI14</f>
        <v>-1</v>
      </c>
      <c r="AH14" s="2">
        <v>4</v>
      </c>
      <c r="AI14" s="2">
        <v>5</v>
      </c>
      <c r="AJ14" s="1" t="s">
        <v>77</v>
      </c>
      <c r="AK14" s="2">
        <f>+IF(AND(AM14="",AN14=""),0,IF(AJ14="bye",ABS(AM14),(IF(AL14=0,1.5,(IF(AL14&gt;0,IF(AM14&gt;=$E$1,3,2),IF(AN14&lt;$E$1,1,0)))))))</f>
        <v>3</v>
      </c>
      <c r="AL14" s="2">
        <f>+AM14-AN14</f>
        <v>2</v>
      </c>
      <c r="AM14" s="2">
        <v>5</v>
      </c>
      <c r="AN14" s="2">
        <v>3</v>
      </c>
      <c r="AO14" s="1" t="s">
        <v>32</v>
      </c>
      <c r="AP14" s="2">
        <f>+IF(AND(AR14="",AS14=""),0,IF(AO14="bye",ABS(AR14),(IF(AQ14=0,1.5,(IF(AQ14&gt;0,IF(AR14&gt;=$E$1,3,2),IF(AS14&lt;$E$1,1,0)))))))</f>
        <v>3</v>
      </c>
      <c r="AQ14" s="2">
        <f>+AR14-AS14</f>
        <v>1</v>
      </c>
      <c r="AR14" s="2">
        <v>5</v>
      </c>
      <c r="AS14" s="2">
        <v>4</v>
      </c>
      <c r="AT14" s="1" t="s">
        <v>60</v>
      </c>
      <c r="AU14" s="2">
        <f>+IF(AND(AW14="",AX14=""),0,IF(AT14="bye",ABS(AW14),(IF(AV14=0,1.5,(IF(AV14&gt;0,IF(AW14&gt;=$E$1,3,2),IF(AX14&lt;$E$1,1,0)))))))</f>
        <v>3</v>
      </c>
      <c r="AV14" s="2">
        <f>+AW14-AX14</f>
        <v>3</v>
      </c>
      <c r="AW14" s="2">
        <v>5</v>
      </c>
      <c r="AX14" s="2">
        <v>2</v>
      </c>
      <c r="AZ14" s="2">
        <f>+IF(AND(BB14="",BC14=""),0,IF(AY14="bye",ABS(BB14),(IF(BA14=0,1.5,(IF(BA14&gt;0,IF(BB14&gt;=$E$1,3,2),IF(BC14&lt;$E$1,1,0)))))))</f>
        <v>0</v>
      </c>
      <c r="BA14" s="2">
        <f>+BB14-BC14</f>
        <v>0</v>
      </c>
    </row>
    <row r="15" spans="1:53" ht="12.75">
      <c r="A15">
        <f>IF(F3="",0,1)</f>
        <v>1</v>
      </c>
      <c r="B15" s="5" t="s">
        <v>28</v>
      </c>
      <c r="C15">
        <f>IF(B15="","",1)</f>
        <v>1</v>
      </c>
      <c r="D15">
        <f>+G15+L15+Q15+V15+AA15+AF15+AK15+AP15+AU15+AZ15</f>
        <v>18</v>
      </c>
      <c r="E15">
        <f>+H15+M15+R15+W15+AB15+AG15+AL15+AQ15+AV15+BA15</f>
        <v>4</v>
      </c>
      <c r="F15" s="1" t="s">
        <v>67</v>
      </c>
      <c r="G15" s="2">
        <f>+IF(AND(I15="",J15=""),0,IF(F15="bye",ABS(I15),(IF(H15=0,1.5,(IF(H15&gt;0,IF(I15&gt;=$E$1,3,2),IF(J15&lt;$E$1,1,0)))))))</f>
        <v>3</v>
      </c>
      <c r="H15" s="2">
        <f>+I15-J15</f>
        <v>1</v>
      </c>
      <c r="I15" s="2">
        <v>5</v>
      </c>
      <c r="J15" s="2">
        <v>4</v>
      </c>
      <c r="K15" s="1" t="s">
        <v>25</v>
      </c>
      <c r="L15" s="2">
        <f>+IF(AND(N15="",O15=""),0,IF(K15="bye",ABS(N15),(IF(M15=0,1.5,(IF(M15&gt;0,IF(N15&gt;=$E$1,3,2),IF(O15&lt;$E$1,1,0)))))))</f>
        <v>3</v>
      </c>
      <c r="M15" s="2">
        <f>+N15-O15</f>
        <v>2</v>
      </c>
      <c r="N15" s="2">
        <v>5</v>
      </c>
      <c r="O15" s="2">
        <v>3</v>
      </c>
      <c r="P15" s="1" t="s">
        <v>19</v>
      </c>
      <c r="Q15" s="2">
        <f>+IF(AND(S15="",T15=""),0,IF(P15="bye",ABS(S15),(IF(R15=0,1.5,(IF(R15&gt;0,IF(S15&gt;=$E$1,3,2),IF(T15&lt;$E$1,1,0)))))))</f>
        <v>3</v>
      </c>
      <c r="R15" s="2">
        <f>+S15-T15</f>
        <v>5</v>
      </c>
      <c r="S15" s="4">
        <v>5</v>
      </c>
      <c r="T15" s="4">
        <v>0</v>
      </c>
      <c r="U15" s="1" t="s">
        <v>59</v>
      </c>
      <c r="V15" s="2">
        <f>+IF(AND(X15="",Y15=""),0,IF(U15="bye",ABS(X15),(IF(W15=0,1.5,(IF(W15&gt;0,IF(X15&gt;=$E$1,3,2),IF(Y15&lt;$E$1,1,0)))))))</f>
        <v>0</v>
      </c>
      <c r="W15" s="2">
        <f>+X15-Y15</f>
        <v>-3</v>
      </c>
      <c r="X15" s="2">
        <v>2</v>
      </c>
      <c r="Y15" s="2">
        <v>5</v>
      </c>
      <c r="Z15" s="1" t="s">
        <v>21</v>
      </c>
      <c r="AA15" s="2">
        <f>+IF(AND(AC15="",AD15=""),0,IF(Z15="bye",ABS(AC15),(IF(AB15=0,1.5,(IF(AB15&gt;0,IF(AC15&gt;=$E$1,3,2),IF(AD15&lt;$E$1,1,0)))))))</f>
        <v>0</v>
      </c>
      <c r="AB15" s="2">
        <f>+AC15-AD15</f>
        <v>-3</v>
      </c>
      <c r="AC15" s="2">
        <v>2</v>
      </c>
      <c r="AD15" s="2">
        <v>5</v>
      </c>
      <c r="AE15" s="1" t="s">
        <v>81</v>
      </c>
      <c r="AF15" s="2">
        <f>+IF(AND(AH15="",AI15=""),0,IF(AE15="bye",ABS(AH15),(IF(AG15=0,1.5,(IF(AG15&gt;0,IF(AH15&gt;=$E$1,3,2),IF(AI15&lt;$E$1,1,0)))))))</f>
        <v>3</v>
      </c>
      <c r="AG15" s="2">
        <f>+AH15-AI15</f>
        <v>1</v>
      </c>
      <c r="AH15" s="2">
        <v>5</v>
      </c>
      <c r="AI15" s="2">
        <v>4</v>
      </c>
      <c r="AJ15" s="1" t="s">
        <v>45</v>
      </c>
      <c r="AK15" s="2">
        <f>+IF(AND(AM15="",AN15=""),0,IF(AJ15="bye",ABS(AM15),(IF(AL15=0,1.5,(IF(AL15&gt;0,IF(AM15&gt;=$E$1,3,2),IF(AN15&lt;$E$1,1,0)))))))</f>
        <v>3</v>
      </c>
      <c r="AL15" s="2">
        <f>+AM15-AN15</f>
        <v>1</v>
      </c>
      <c r="AM15" s="2">
        <v>5</v>
      </c>
      <c r="AN15" s="2">
        <v>4</v>
      </c>
      <c r="AO15" s="1" t="s">
        <v>23</v>
      </c>
      <c r="AP15" s="2">
        <f>+IF(AND(AR15="",AS15=""),0,IF(AO15="bye",ABS(AR15),(IF(AQ15=0,1.5,(IF(AQ15&gt;0,IF(AR15&gt;=$E$1,3,2),IF(AS15&lt;$E$1,1,0)))))))</f>
        <v>3</v>
      </c>
      <c r="AQ15" s="2">
        <f>+AR15-AS15</f>
        <v>4</v>
      </c>
      <c r="AR15" s="2">
        <v>5</v>
      </c>
      <c r="AS15" s="2">
        <v>1</v>
      </c>
      <c r="AT15" s="1" t="s">
        <v>54</v>
      </c>
      <c r="AU15" s="2">
        <f>+IF(AND(AW15="",AX15=""),0,IF(AT15="bye",ABS(AW15),(IF(AV15=0,1.5,(IF(AV15&gt;0,IF(AW15&gt;=$E$1,3,2),IF(AX15&lt;$E$1,1,0)))))))</f>
        <v>0</v>
      </c>
      <c r="AV15" s="2">
        <f>+AW15-AX15</f>
        <v>-4</v>
      </c>
      <c r="AW15" s="2">
        <v>1</v>
      </c>
      <c r="AX15" s="2">
        <v>5</v>
      </c>
      <c r="AZ15" s="2">
        <f>+IF(AND(BB15="",BC15=""),0,IF(AY15="bye",ABS(BB15),(IF(BA15=0,1.5,(IF(BA15&gt;0,IF(BB15&gt;=$E$1,3,2),IF(BC15&lt;$E$1,1,0)))))))</f>
        <v>0</v>
      </c>
      <c r="BA15" s="2">
        <f>+BB15-BC15</f>
        <v>0</v>
      </c>
    </row>
    <row r="16" spans="1:53" ht="12.75">
      <c r="A16">
        <f>IF(K3="",0,1)</f>
        <v>1</v>
      </c>
      <c r="B16" s="5" t="s">
        <v>23</v>
      </c>
      <c r="C16">
        <f>IF(B16="","",1)</f>
        <v>1</v>
      </c>
      <c r="D16">
        <f>+G16+L16+Q16+V16+AA16+AF16+AK16+AP16+AU16+AZ16</f>
        <v>18</v>
      </c>
      <c r="E16">
        <f>+H16+M16+R16+W16+AB16+AG16+AL16+AQ16+AV16+BA16</f>
        <v>1</v>
      </c>
      <c r="F16" s="1" t="s">
        <v>48</v>
      </c>
      <c r="G16" s="2">
        <f>+IF(AND(I16="",J16=""),0,IF(F16="bye",ABS(I16),(IF(H16=0,1.5,(IF(H16&gt;0,IF(I16&gt;=$E$1,3,2),IF(J16&lt;$E$1,1,0)))))))</f>
        <v>3</v>
      </c>
      <c r="H16" s="2">
        <f>+I16-J16</f>
        <v>2</v>
      </c>
      <c r="I16" s="2">
        <v>5</v>
      </c>
      <c r="J16" s="2">
        <v>3</v>
      </c>
      <c r="K16" s="1" t="s">
        <v>56</v>
      </c>
      <c r="L16" s="2">
        <f>+IF(AND(N16="",O16=""),0,IF(K16="bye",ABS(N16),(IF(M16=0,1.5,(IF(M16&gt;0,IF(N16&gt;=$E$1,3,2),IF(O16&lt;$E$1,1,0)))))))</f>
        <v>3</v>
      </c>
      <c r="M16" s="2">
        <f>+N16-O16</f>
        <v>2</v>
      </c>
      <c r="N16" s="2">
        <v>5</v>
      </c>
      <c r="O16" s="2">
        <v>3</v>
      </c>
      <c r="P16" s="1" t="s">
        <v>38</v>
      </c>
      <c r="Q16" s="2">
        <f>+IF(AND(S16="",T16=""),0,IF(P16="bye",ABS(S16),(IF(R16=0,1.5,(IF(R16&gt;0,IF(S16&gt;=$E$1,3,2),IF(T16&lt;$E$1,1,0)))))))</f>
        <v>3</v>
      </c>
      <c r="R16" s="2">
        <f>+S16-T16</f>
        <v>2</v>
      </c>
      <c r="S16" s="4">
        <v>5</v>
      </c>
      <c r="T16" s="4">
        <v>3</v>
      </c>
      <c r="U16" s="1" t="s">
        <v>73</v>
      </c>
      <c r="V16" s="2">
        <f>+IF(AND(X16="",Y16=""),0,IF(U16="bye",ABS(X16),(IF(W16=0,1.5,(IF(W16&gt;0,IF(X16&gt;=$E$1,3,2),IF(Y16&lt;$E$1,1,0)))))))</f>
        <v>3</v>
      </c>
      <c r="W16" s="2">
        <f>+X16-Y16</f>
        <v>1</v>
      </c>
      <c r="X16" s="2">
        <v>5</v>
      </c>
      <c r="Y16" s="2">
        <v>4</v>
      </c>
      <c r="Z16" s="1" t="s">
        <v>59</v>
      </c>
      <c r="AA16" s="2">
        <f>+IF(AND(AC16="",AD16=""),0,IF(Z16="bye",ABS(AC16),(IF(AB16=0,1.5,(IF(AB16&gt;0,IF(AC16&gt;=$E$1,3,2),IF(AD16&lt;$E$1,1,0)))))))</f>
        <v>0</v>
      </c>
      <c r="AB16" s="2">
        <f>+AC16-AD16</f>
        <v>-3</v>
      </c>
      <c r="AC16" s="2">
        <v>2</v>
      </c>
      <c r="AD16" s="2">
        <v>5</v>
      </c>
      <c r="AE16" s="1" t="s">
        <v>54</v>
      </c>
      <c r="AF16" s="2">
        <f>+IF(AND(AH16="",AI16=""),0,IF(AE16="bye",ABS(AH16),(IF(AG16=0,1.5,(IF(AG16&gt;0,IF(AH16&gt;=$E$1,3,2),IF(AI16&lt;$E$1,1,0)))))))</f>
        <v>0</v>
      </c>
      <c r="AG16" s="2">
        <f>+AH16-AI16</f>
        <v>-2</v>
      </c>
      <c r="AH16" s="2">
        <v>3</v>
      </c>
      <c r="AI16" s="2">
        <v>5</v>
      </c>
      <c r="AJ16" s="1" t="s">
        <v>75</v>
      </c>
      <c r="AK16" s="2">
        <f>+IF(AND(AM16="",AN16=""),0,IF(AJ16="bye",ABS(AM16),(IF(AL16=0,1.5,(IF(AL16&gt;0,IF(AM16&gt;=$E$1,3,2),IF(AN16&lt;$E$1,1,0)))))))</f>
        <v>3</v>
      </c>
      <c r="AL16" s="2">
        <f>+AM16-AN16</f>
        <v>2</v>
      </c>
      <c r="AM16" s="2">
        <v>5</v>
      </c>
      <c r="AN16" s="2">
        <v>3</v>
      </c>
      <c r="AO16" s="1" t="s">
        <v>28</v>
      </c>
      <c r="AP16" s="2">
        <f>+IF(AND(AR16="",AS16=""),0,IF(AO16="bye",ABS(AR16),(IF(AQ16=0,1.5,(IF(AQ16&gt;0,IF(AR16&gt;=$E$1,3,2),IF(AS16&lt;$E$1,1,0)))))))</f>
        <v>0</v>
      </c>
      <c r="AQ16" s="2">
        <f>+AR16-AS16</f>
        <v>-4</v>
      </c>
      <c r="AR16" s="2">
        <v>1</v>
      </c>
      <c r="AS16" s="2">
        <v>5</v>
      </c>
      <c r="AT16" s="1" t="s">
        <v>81</v>
      </c>
      <c r="AU16" s="2">
        <f>+IF(AND(AW16="",AX16=""),0,IF(AT16="bye",ABS(AW16),(IF(AV16=0,1.5,(IF(AV16&gt;0,IF(AW16&gt;=$E$1,3,2),IF(AX16&lt;$E$1,1,0)))))))</f>
        <v>3</v>
      </c>
      <c r="AV16" s="2">
        <f>+AW16-AX16</f>
        <v>1</v>
      </c>
      <c r="AW16" s="2">
        <v>5</v>
      </c>
      <c r="AX16" s="2">
        <v>4</v>
      </c>
      <c r="AZ16" s="2">
        <f>+IF(AND(BB16="",BC16=""),0,IF(AY16="bye",ABS(BB16),(IF(BA16=0,1.5,(IF(BA16&gt;0,IF(BB16&gt;=$E$1,3,2),IF(BC16&lt;$E$1,1,0)))))))</f>
        <v>0</v>
      </c>
      <c r="BA16" s="2">
        <f>+BB16-BC16</f>
        <v>0</v>
      </c>
    </row>
    <row r="17" spans="1:53" ht="12.75">
      <c r="A17">
        <f>IF(P3="",0,1)</f>
        <v>1</v>
      </c>
      <c r="B17" s="5" t="s">
        <v>62</v>
      </c>
      <c r="C17">
        <f>IF(B17="","",1)</f>
        <v>1</v>
      </c>
      <c r="D17">
        <f>+G17+L17+Q17+V17+AA17+AF17+AK17+AP17+AU17+AZ17</f>
        <v>17.5</v>
      </c>
      <c r="E17">
        <f>+H17+M17+R17+W17+AB17+AG17+AL17+AQ17+AV17+BA17</f>
        <v>6</v>
      </c>
      <c r="F17" s="1" t="s">
        <v>34</v>
      </c>
      <c r="G17" s="2">
        <f>+IF(AND(I17="",J17=""),0,IF(F17="bye",ABS(I17),(IF(H17=0,1.5,(IF(H17&gt;0,IF(I17&gt;=$E$1,3,2),IF(J17&lt;$E$1,1,0)))))))</f>
        <v>1.5</v>
      </c>
      <c r="H17" s="2">
        <f>+I17-J17</f>
        <v>0</v>
      </c>
      <c r="I17" s="4">
        <v>2</v>
      </c>
      <c r="J17" s="4">
        <v>2</v>
      </c>
      <c r="K17" s="1" t="s">
        <v>67</v>
      </c>
      <c r="L17" s="2">
        <f>+IF(AND(N17="",O17=""),0,IF(K17="bye",ABS(N17),(IF(M17=0,1.5,(IF(M17&gt;0,IF(N17&gt;=$E$1,3,2),IF(O17&lt;$E$1,1,0)))))))</f>
        <v>1</v>
      </c>
      <c r="M17" s="2">
        <f>+N17-O17</f>
        <v>-1</v>
      </c>
      <c r="N17" s="2">
        <v>3</v>
      </c>
      <c r="O17" s="2">
        <v>4</v>
      </c>
      <c r="P17" s="1" t="s">
        <v>53</v>
      </c>
      <c r="Q17" s="2">
        <f>+IF(AND(S17="",T17=""),0,IF(P17="bye",ABS(S17),(IF(R17=0,1.5,(IF(R17&gt;0,IF(S17&gt;=$E$1,3,2),IF(T17&lt;$E$1,1,0)))))))</f>
        <v>3</v>
      </c>
      <c r="R17" s="2">
        <f>+S17-T17</f>
        <v>2</v>
      </c>
      <c r="S17" s="4">
        <v>5</v>
      </c>
      <c r="T17" s="4">
        <v>3</v>
      </c>
      <c r="U17" s="1" t="s">
        <v>19</v>
      </c>
      <c r="V17" s="2">
        <f>+IF(AND(X17="",Y17=""),0,IF(U17="bye",ABS(X17),(IF(W17=0,1.5,(IF(W17&gt;0,IF(X17&gt;=$E$1,3,2),IF(Y17&lt;$E$1,1,0)))))))</f>
        <v>3</v>
      </c>
      <c r="W17" s="2">
        <f>+X17-Y17</f>
        <v>5</v>
      </c>
      <c r="X17" s="2">
        <v>5</v>
      </c>
      <c r="Y17" s="2">
        <v>0</v>
      </c>
      <c r="Z17" s="1" t="s">
        <v>40</v>
      </c>
      <c r="AA17" s="2">
        <f>+IF(AND(AC17="",AD17=""),0,IF(Z17="bye",ABS(AC17),(IF(AB17=0,1.5,(IF(AB17&gt;0,IF(AC17&gt;=$E$1,3,2),IF(AD17&lt;$E$1,1,0)))))))</f>
        <v>3</v>
      </c>
      <c r="AB17" s="2">
        <f>+AC17-AD17</f>
        <v>1</v>
      </c>
      <c r="AC17" s="2">
        <v>5</v>
      </c>
      <c r="AD17" s="2">
        <v>4</v>
      </c>
      <c r="AE17" s="1" t="s">
        <v>83</v>
      </c>
      <c r="AF17" s="2">
        <f>+IF(AND(AH17="",AI17=""),0,IF(AE17="bye",ABS(AH17),(IF(AG17=0,1.5,(IF(AG17&gt;0,IF(AH17&gt;=$E$1,3,2),IF(AI17&lt;$E$1,1,0)))))))</f>
        <v>0</v>
      </c>
      <c r="AG17" s="2">
        <f>+AH17-AI17</f>
        <v>-3</v>
      </c>
      <c r="AH17" s="2">
        <v>2</v>
      </c>
      <c r="AI17" s="2">
        <v>5</v>
      </c>
      <c r="AJ17" s="1" t="s">
        <v>41</v>
      </c>
      <c r="AK17" s="2">
        <f>+IF(AND(AM17="",AN17=""),0,IF(AJ17="bye",ABS(AM17),(IF(AL17=0,1.5,(IF(AL17&gt;0,IF(AM17&gt;=$E$1,3,2),IF(AN17&lt;$E$1,1,0)))))))</f>
        <v>0</v>
      </c>
      <c r="AL17" s="2">
        <f>+AM17-AN17</f>
        <v>-1</v>
      </c>
      <c r="AM17" s="2">
        <v>4</v>
      </c>
      <c r="AN17" s="2">
        <v>5</v>
      </c>
      <c r="AO17" s="1" t="s">
        <v>31</v>
      </c>
      <c r="AP17" s="2">
        <f>+IF(AND(AR17="",AS17=""),0,IF(AO17="bye",ABS(AR17),(IF(AQ17=0,1.5,(IF(AQ17&gt;0,IF(AR17&gt;=$E$1,3,2),IF(AS17&lt;$E$1,1,0)))))))</f>
        <v>3</v>
      </c>
      <c r="AQ17" s="2">
        <f>+AR17-AS17</f>
        <v>2</v>
      </c>
      <c r="AR17" s="2">
        <v>5</v>
      </c>
      <c r="AS17" s="2">
        <v>3</v>
      </c>
      <c r="AT17" s="1" t="s">
        <v>46</v>
      </c>
      <c r="AU17" s="2">
        <f>+IF(AND(AW17="",AX17=""),0,IF(AT17="bye",ABS(AW17),(IF(AV17=0,1.5,(IF(AV17&gt;0,IF(AW17&gt;=$E$1,3,2),IF(AX17&lt;$E$1,1,0)))))))</f>
        <v>3</v>
      </c>
      <c r="AV17" s="2">
        <f>+AW17-AX17</f>
        <v>1</v>
      </c>
      <c r="AW17" s="2">
        <v>5</v>
      </c>
      <c r="AX17" s="2">
        <v>4</v>
      </c>
      <c r="AZ17" s="2">
        <f>+IF(AND(BB17="",BC17=""),0,IF(AY17="bye",ABS(BB17),(IF(BA17=0,1.5,(IF(BA17&gt;0,IF(BB17&gt;=$E$1,3,2),IF(BC17&lt;$E$1,1,0)))))))</f>
        <v>0</v>
      </c>
      <c r="BA17" s="2">
        <f>+BB17-BC17</f>
        <v>0</v>
      </c>
    </row>
    <row r="18" spans="1:53" ht="12.75">
      <c r="A18">
        <f>IF(U3="",0,1)</f>
        <v>1</v>
      </c>
      <c r="B18" s="5" t="s">
        <v>67</v>
      </c>
      <c r="C18">
        <f>IF(B18="","",1)</f>
        <v>1</v>
      </c>
      <c r="D18">
        <f>+G18+L18+Q18+V18+AA18+AF18+AK18+AP18+AU18+AZ18</f>
        <v>17</v>
      </c>
      <c r="E18">
        <f>+H18+M18+R18+W18+AB18+AG18+AL18+AQ18+AV18+BA18</f>
        <v>7</v>
      </c>
      <c r="F18" s="1" t="s">
        <v>28</v>
      </c>
      <c r="G18" s="2">
        <f>+IF(AND(I18="",J18=""),0,IF(F18="bye",ABS(I18),(IF(H18=0,1.5,(IF(H18&gt;0,IF(I18&gt;=$E$1,3,2),IF(J18&lt;$E$1,1,0)))))))</f>
        <v>0</v>
      </c>
      <c r="H18" s="2">
        <f>+I18-J18</f>
        <v>-1</v>
      </c>
      <c r="I18" s="2">
        <v>4</v>
      </c>
      <c r="J18" s="2">
        <v>5</v>
      </c>
      <c r="K18" s="1" t="s">
        <v>62</v>
      </c>
      <c r="L18" s="2">
        <f>+IF(AND(N18="",O18=""),0,IF(K18="bye",ABS(N18),(IF(M18=0,1.5,(IF(M18&gt;0,IF(N18&gt;=$E$1,3,2),IF(O18&lt;$E$1,1,0)))))))</f>
        <v>2</v>
      </c>
      <c r="M18" s="2">
        <f>+N18-O18</f>
        <v>1</v>
      </c>
      <c r="N18" s="2">
        <v>4</v>
      </c>
      <c r="O18" s="2">
        <v>3</v>
      </c>
      <c r="P18" s="1" t="s">
        <v>66</v>
      </c>
      <c r="Q18" s="2">
        <f>+IF(AND(S18="",T18=""),0,IF(P18="bye",ABS(S18),(IF(R18=0,1.5,(IF(R18&gt;0,IF(S18&gt;=$E$1,3,2),IF(T18&lt;$E$1,1,0)))))))</f>
        <v>3</v>
      </c>
      <c r="R18" s="2">
        <f>+S18-T18</f>
        <v>5</v>
      </c>
      <c r="S18" s="4">
        <v>5</v>
      </c>
      <c r="T18" s="4">
        <v>0</v>
      </c>
      <c r="U18" s="1" t="s">
        <v>49</v>
      </c>
      <c r="V18" s="2">
        <f>+IF(AND(X18="",Y18=""),0,IF(U18="bye",ABS(X18),(IF(W18=0,1.5,(IF(W18&gt;0,IF(X18&gt;=$E$1,3,2),IF(Y18&lt;$E$1,1,0)))))))</f>
        <v>3</v>
      </c>
      <c r="W18" s="2">
        <f>+X18-Y18</f>
        <v>3</v>
      </c>
      <c r="X18" s="2">
        <v>5</v>
      </c>
      <c r="Y18" s="2">
        <v>2</v>
      </c>
      <c r="Z18" s="1" t="s">
        <v>73</v>
      </c>
      <c r="AA18" s="2">
        <f>+IF(AND(AC18="",AD18=""),0,IF(Z18="bye",ABS(AC18),(IF(AB18=0,1.5,(IF(AB18&gt;0,IF(AC18&gt;=$E$1,3,2),IF(AD18&lt;$E$1,1,0)))))))</f>
        <v>3</v>
      </c>
      <c r="AB18" s="2">
        <f>+AC18-AD18</f>
        <v>2</v>
      </c>
      <c r="AC18" s="2">
        <v>5</v>
      </c>
      <c r="AD18" s="2">
        <v>3</v>
      </c>
      <c r="AE18" s="1" t="s">
        <v>51</v>
      </c>
      <c r="AF18" s="2">
        <f>+IF(AND(AH18="",AI18=""),0,IF(AE18="bye",ABS(AH18),(IF(AG18=0,1.5,(IF(AG18&gt;0,IF(AH18&gt;=$E$1,3,2),IF(AI18&lt;$E$1,1,0)))))))</f>
        <v>0</v>
      </c>
      <c r="AG18" s="2">
        <f>+AH18-AI18</f>
        <v>-3</v>
      </c>
      <c r="AH18" s="2">
        <v>2</v>
      </c>
      <c r="AI18" s="2">
        <v>5</v>
      </c>
      <c r="AJ18" s="1" t="s">
        <v>34</v>
      </c>
      <c r="AK18" s="2">
        <f>+IF(AND(AM18="",AN18=""),0,IF(AJ18="bye",ABS(AM18),(IF(AL18=0,1.5,(IF(AL18&gt;0,IF(AM18&gt;=$E$1,3,2),IF(AN18&lt;$E$1,1,0)))))))</f>
        <v>0</v>
      </c>
      <c r="AL18" s="2">
        <f>+AM18-AN18</f>
        <v>-4</v>
      </c>
      <c r="AM18" s="2">
        <v>1</v>
      </c>
      <c r="AN18" s="2">
        <v>5</v>
      </c>
      <c r="AO18" s="1" t="s">
        <v>76</v>
      </c>
      <c r="AP18" s="2">
        <f>+IF(AND(AR18="",AS18=""),0,IF(AO18="bye",ABS(AR18),(IF(AQ18=0,1.5,(IF(AQ18&gt;0,IF(AR18&gt;=$E$1,3,2),IF(AS18&lt;$E$1,1,0)))))))</f>
        <v>3</v>
      </c>
      <c r="AQ18" s="2">
        <f>+AR18-AS18</f>
        <v>3</v>
      </c>
      <c r="AR18" s="2">
        <v>5</v>
      </c>
      <c r="AS18" s="2">
        <v>2</v>
      </c>
      <c r="AT18" s="1" t="s">
        <v>41</v>
      </c>
      <c r="AU18" s="2">
        <f>+IF(AND(AW18="",AX18=""),0,IF(AT18="bye",ABS(AW18),(IF(AV18=0,1.5,(IF(AV18&gt;0,IF(AW18&gt;=$E$1,3,2),IF(AX18&lt;$E$1,1,0)))))))</f>
        <v>3</v>
      </c>
      <c r="AV18" s="2">
        <f>+AW18-AX18</f>
        <v>1</v>
      </c>
      <c r="AW18" s="2">
        <v>5</v>
      </c>
      <c r="AX18" s="2">
        <v>4</v>
      </c>
      <c r="AZ18" s="2">
        <f>+IF(AND(BB18="",BC18=""),0,IF(AY18="bye",ABS(BB18),(IF(BA18=0,1.5,(IF(BA18&gt;0,IF(BB18&gt;=$E$1,3,2),IF(BC18&lt;$E$1,1,0)))))))</f>
        <v>0</v>
      </c>
      <c r="BA18" s="2">
        <f>+BB18-BC18</f>
        <v>0</v>
      </c>
    </row>
    <row r="19" spans="1:53" ht="12.75">
      <c r="A19">
        <f>IF(Z3="",0,1)</f>
        <v>1</v>
      </c>
      <c r="B19" s="5" t="s">
        <v>34</v>
      </c>
      <c r="C19">
        <f>IF(B19="","",1)</f>
        <v>1</v>
      </c>
      <c r="D19">
        <f>+G19+L19+Q19+V19+AA19+AF19+AK19+AP19+AU19+AZ19</f>
        <v>16.5</v>
      </c>
      <c r="E19">
        <f>+H19+M19+R19+W19+AB19+AG19+AL19+AQ19+AV19+BA19</f>
        <v>12</v>
      </c>
      <c r="F19" s="1" t="s">
        <v>62</v>
      </c>
      <c r="G19" s="2">
        <f>+IF(AND(I19="",J19=""),0,IF(F19="bye",ABS(I19),(IF(H19=0,1.5,(IF(H19&gt;0,IF(I19&gt;=$E$1,3,2),IF(J19&lt;$E$1,1,0)))))))</f>
        <v>1.5</v>
      </c>
      <c r="H19" s="2">
        <f>+I19-J19</f>
        <v>0</v>
      </c>
      <c r="I19" s="4">
        <v>2</v>
      </c>
      <c r="J19" s="4">
        <v>2</v>
      </c>
      <c r="K19" s="1" t="s">
        <v>79</v>
      </c>
      <c r="L19" s="2">
        <f>+IF(AND(N19="",O19=""),0,IF(K19="bye",ABS(N19),(IF(M19=0,1.5,(IF(M19&gt;0,IF(N19&gt;=$E$1,3,2),IF(O19&lt;$E$1,1,0)))))))</f>
        <v>3</v>
      </c>
      <c r="M19" s="2">
        <f>+N19-O19</f>
        <v>5</v>
      </c>
      <c r="N19" s="2">
        <v>5</v>
      </c>
      <c r="O19" s="2">
        <v>0</v>
      </c>
      <c r="P19" s="1" t="s">
        <v>82</v>
      </c>
      <c r="Q19" s="2">
        <f>+IF(AND(S19="",T19=""),0,IF(P19="bye",ABS(S19),(IF(R19=0,1.5,(IF(R19&gt;0,IF(S19&gt;=$E$1,3,2),IF(T19&lt;$E$1,1,0)))))))</f>
        <v>0</v>
      </c>
      <c r="R19" s="2">
        <f>+S19-T19</f>
        <v>-2</v>
      </c>
      <c r="S19" s="4">
        <v>3</v>
      </c>
      <c r="T19" s="4">
        <v>5</v>
      </c>
      <c r="U19" s="1" t="s">
        <v>37</v>
      </c>
      <c r="V19" s="2">
        <f>+IF(AND(X19="",Y19=""),0,IF(U19="bye",ABS(X19),(IF(W19=0,1.5,(IF(W19&gt;0,IF(X19&gt;=$E$1,3,2),IF(Y19&lt;$E$1,1,0)))))))</f>
        <v>3</v>
      </c>
      <c r="W19" s="2">
        <f>+X19-Y19</f>
        <v>3</v>
      </c>
      <c r="X19" s="2">
        <v>5</v>
      </c>
      <c r="Y19" s="2">
        <v>2</v>
      </c>
      <c r="Z19" s="1" t="s">
        <v>83</v>
      </c>
      <c r="AA19" s="2">
        <f>+IF(AND(AC19="",AD19=""),0,IF(Z19="bye",ABS(AC19),(IF(AB19=0,1.5,(IF(AB19&gt;0,IF(AC19&gt;=$E$1,3,2),IF(AD19&lt;$E$1,1,0)))))))</f>
        <v>0</v>
      </c>
      <c r="AB19" s="2">
        <f>+AC19-AD19</f>
        <v>-1</v>
      </c>
      <c r="AC19" s="2">
        <v>4</v>
      </c>
      <c r="AD19" s="2">
        <v>5</v>
      </c>
      <c r="AE19" s="1" t="s">
        <v>52</v>
      </c>
      <c r="AF19" s="2">
        <f>+IF(AND(AH19="",AI19=""),0,IF(AE19="bye",ABS(AH19),(IF(AG19=0,1.5,(IF(AG19&gt;0,IF(AH19&gt;=$E$1,3,2),IF(AI19&lt;$E$1,1,0)))))))</f>
        <v>3</v>
      </c>
      <c r="AG19" s="2">
        <f>+AH19-AI19</f>
        <v>3</v>
      </c>
      <c r="AH19" s="2">
        <v>5</v>
      </c>
      <c r="AI19" s="2">
        <v>2</v>
      </c>
      <c r="AJ19" s="1" t="s">
        <v>67</v>
      </c>
      <c r="AK19" s="2">
        <f>+IF(AND(AM19="",AN19=""),0,IF(AJ19="bye",ABS(AM19),(IF(AL19=0,1.5,(IF(AL19&gt;0,IF(AM19&gt;=$E$1,3,2),IF(AN19&lt;$E$1,1,0)))))))</f>
        <v>3</v>
      </c>
      <c r="AL19" s="2">
        <f>+AM19-AN19</f>
        <v>4</v>
      </c>
      <c r="AM19" s="2">
        <v>5</v>
      </c>
      <c r="AN19" s="2">
        <v>1</v>
      </c>
      <c r="AO19" s="1" t="s">
        <v>41</v>
      </c>
      <c r="AP19" s="2">
        <f>+IF(AND(AR19="",AS19=""),0,IF(AO19="bye",ABS(AR19),(IF(AQ19=0,1.5,(IF(AQ19&gt;0,IF(AR19&gt;=$E$1,3,2),IF(AS19&lt;$E$1,1,0)))))))</f>
        <v>3</v>
      </c>
      <c r="AQ19" s="2">
        <f>+AR19-AS19</f>
        <v>3</v>
      </c>
      <c r="AR19" s="2">
        <v>5</v>
      </c>
      <c r="AS19" s="2">
        <v>2</v>
      </c>
      <c r="AT19" s="1" t="s">
        <v>22</v>
      </c>
      <c r="AU19" s="2">
        <f>+IF(AND(AW19="",AX19=""),0,IF(AT19="bye",ABS(AW19),(IF(AV19=0,1.5,(IF(AV19&gt;0,IF(AW19&gt;=$E$1,3,2),IF(AX19&lt;$E$1,1,0)))))))</f>
        <v>0</v>
      </c>
      <c r="AV19" s="2">
        <f>+AW19-AX19</f>
        <v>-3</v>
      </c>
      <c r="AW19" s="2">
        <v>2</v>
      </c>
      <c r="AX19" s="2">
        <v>5</v>
      </c>
      <c r="AZ19" s="2">
        <f>+IF(AND(BB19="",BC19=""),0,IF(AY19="bye",ABS(BB19),(IF(BA19=0,1.5,(IF(BA19&gt;0,IF(BB19&gt;=$E$1,3,2),IF(BC19&lt;$E$1,1,0)))))))</f>
        <v>0</v>
      </c>
      <c r="BA19" s="2">
        <f>+BB19-BC19</f>
        <v>0</v>
      </c>
    </row>
    <row r="20" spans="1:53" ht="12.75">
      <c r="A20">
        <f>IF(AE3="",0,1)</f>
        <v>1</v>
      </c>
      <c r="B20" s="5" t="s">
        <v>83</v>
      </c>
      <c r="C20">
        <f>IF(B20="","",1)</f>
        <v>1</v>
      </c>
      <c r="D20">
        <f>+G20+L20+Q20+V20+AA20+AF20+AK20+AP20+AU20+AZ20</f>
        <v>16.5</v>
      </c>
      <c r="E20">
        <f>+H20+M20+R20+W20+AB20+AG20+AL20+AQ20+AV20+BA20</f>
        <v>7</v>
      </c>
      <c r="F20" s="1" t="s">
        <v>20</v>
      </c>
      <c r="G20" s="2">
        <f>+IF(AND(I20="",J20=""),0,IF(F20="bye",ABS(I20),(IF(H20=0,1.5,(IF(H20&gt;0,IF(I20&gt;=$E$1,3,2),IF(J20&lt;$E$1,1,0)))))))</f>
        <v>0</v>
      </c>
      <c r="H20" s="2">
        <f>+I20-J20</f>
        <v>-2</v>
      </c>
      <c r="I20" s="2">
        <v>3</v>
      </c>
      <c r="J20" s="2">
        <v>5</v>
      </c>
      <c r="K20" s="1" t="s">
        <v>42</v>
      </c>
      <c r="L20" s="2">
        <f>+IF(AND(N20="",O20=""),0,IF(K20="bye",ABS(N20),(IF(M20=0,1.5,(IF(M20&gt;0,IF(N20&gt;=$E$1,3,2),IF(O20&lt;$E$1,1,0)))))))</f>
        <v>3</v>
      </c>
      <c r="M20" s="2">
        <f>+N20-O20</f>
        <v>4</v>
      </c>
      <c r="N20" s="2">
        <v>5</v>
      </c>
      <c r="O20" s="2">
        <v>1</v>
      </c>
      <c r="P20" s="1" t="s">
        <v>37</v>
      </c>
      <c r="Q20" s="2">
        <f>+IF(AND(S20="",T20=""),0,IF(P20="bye",ABS(S20),(IF(R20=0,1.5,(IF(R20&gt;0,IF(S20&gt;=$E$1,3,2),IF(T20&lt;$E$1,1,0)))))))</f>
        <v>1.5</v>
      </c>
      <c r="R20" s="2">
        <f>+S20-T20</f>
        <v>0</v>
      </c>
      <c r="S20" s="4">
        <v>4</v>
      </c>
      <c r="T20" s="4">
        <v>4</v>
      </c>
      <c r="U20" s="1" t="s">
        <v>61</v>
      </c>
      <c r="V20" s="2">
        <f>+IF(AND(X20="",Y20=""),0,IF(U20="bye",ABS(X20),(IF(W20=0,1.5,(IF(W20&gt;0,IF(X20&gt;=$E$1,3,2),IF(Y20&lt;$E$1,1,0)))))))</f>
        <v>3</v>
      </c>
      <c r="W20" s="2">
        <f>+X20-Y20</f>
        <v>2</v>
      </c>
      <c r="X20" s="2">
        <v>5</v>
      </c>
      <c r="Y20" s="2">
        <v>3</v>
      </c>
      <c r="Z20" s="1" t="s">
        <v>34</v>
      </c>
      <c r="AA20" s="2">
        <f>+IF(AND(AC20="",AD20=""),0,IF(Z20="bye",ABS(AC20),(IF(AB20=0,1.5,(IF(AB20&gt;0,IF(AC20&gt;=$E$1,3,2),IF(AD20&lt;$E$1,1,0)))))))</f>
        <v>3</v>
      </c>
      <c r="AB20" s="2">
        <f>+AC20-AD20</f>
        <v>1</v>
      </c>
      <c r="AC20" s="2">
        <v>5</v>
      </c>
      <c r="AD20" s="2">
        <v>4</v>
      </c>
      <c r="AE20" s="1" t="s">
        <v>62</v>
      </c>
      <c r="AF20" s="2">
        <f>+IF(AND(AH20="",AI20=""),0,IF(AE20="bye",ABS(AH20),(IF(AG20=0,1.5,(IF(AG20&gt;0,IF(AH20&gt;=$E$1,3,2),IF(AI20&lt;$E$1,1,0)))))))</f>
        <v>3</v>
      </c>
      <c r="AG20" s="2">
        <f>+AH20-AI20</f>
        <v>3</v>
      </c>
      <c r="AH20" s="2">
        <v>5</v>
      </c>
      <c r="AI20" s="2">
        <v>2</v>
      </c>
      <c r="AJ20" s="1" t="s">
        <v>51</v>
      </c>
      <c r="AK20" s="2">
        <f>+IF(AND(AM20="",AN20=""),0,IF(AJ20="bye",ABS(AM20),(IF(AL20=0,1.5,(IF(AL20&gt;0,IF(AM20&gt;=$E$1,3,2),IF(AN20&lt;$E$1,1,0)))))))</f>
        <v>0</v>
      </c>
      <c r="AL20" s="2">
        <f>+AM20-AN20</f>
        <v>-3</v>
      </c>
      <c r="AM20" s="2">
        <v>2</v>
      </c>
      <c r="AN20" s="2">
        <v>5</v>
      </c>
      <c r="AO20" s="1" t="s">
        <v>82</v>
      </c>
      <c r="AP20" s="2">
        <f>+IF(AND(AR20="",AS20=""),0,IF(AO20="bye",ABS(AR20),(IF(AQ20=0,1.5,(IF(AQ20&gt;0,IF(AR20&gt;=$E$1,3,2),IF(AS20&lt;$E$1,1,0)))))))</f>
        <v>0</v>
      </c>
      <c r="AQ20" s="2">
        <f>+AR20-AS20</f>
        <v>-1</v>
      </c>
      <c r="AR20" s="2">
        <v>4</v>
      </c>
      <c r="AS20" s="2">
        <v>5</v>
      </c>
      <c r="AT20" s="1" t="s">
        <v>49</v>
      </c>
      <c r="AU20" s="2">
        <f>+IF(AND(AW20="",AX20=""),0,IF(AT20="bye",ABS(AW20),(IF(AV20=0,1.5,(IF(AV20&gt;0,IF(AW20&gt;=$E$1,3,2),IF(AX20&lt;$E$1,1,0)))))))</f>
        <v>3</v>
      </c>
      <c r="AV20" s="2">
        <f>+AW20-AX20</f>
        <v>3</v>
      </c>
      <c r="AW20" s="2">
        <v>5</v>
      </c>
      <c r="AX20" s="2">
        <v>2</v>
      </c>
      <c r="AZ20" s="2">
        <f>+IF(AND(BB20="",BC20=""),0,IF(AY20="bye",ABS(BB20),(IF(BA20=0,1.5,(IF(BA20&gt;0,IF(BB20&gt;=$E$1,3,2),IF(BC20&lt;$E$1,1,0)))))))</f>
        <v>0</v>
      </c>
      <c r="BA20" s="2">
        <f>+BB20-BC20</f>
        <v>0</v>
      </c>
    </row>
    <row r="21" spans="1:53" ht="12.75">
      <c r="A21">
        <f>IF(AJ3="",0,1)</f>
        <v>1</v>
      </c>
      <c r="B21" s="5" t="s">
        <v>63</v>
      </c>
      <c r="C21">
        <f>IF(B21="","",1)</f>
        <v>1</v>
      </c>
      <c r="D21">
        <f>+G21+L21+Q21+V21+AA21+AF21+AK21+AP21+AU21+AZ21</f>
        <v>15</v>
      </c>
      <c r="E21">
        <f>+H21+M21+R21+W21+AB21+AG21+AL21+AQ21+AV21+BA21</f>
        <v>10</v>
      </c>
      <c r="F21" s="1" t="s">
        <v>29</v>
      </c>
      <c r="G21" s="2">
        <f>+IF(AND(I21="",J21=""),0,IF(F21="bye",ABS(I21),(IF(H21=0,1.5,(IF(H21&gt;0,IF(I21&gt;=$E$1,3,2),IF(J21&lt;$E$1,1,0)))))))</f>
        <v>3</v>
      </c>
      <c r="H21" s="2">
        <f>+I21-J21</f>
        <v>3</v>
      </c>
      <c r="I21" s="2">
        <v>5</v>
      </c>
      <c r="J21" s="2">
        <v>2</v>
      </c>
      <c r="K21" s="1" t="s">
        <v>78</v>
      </c>
      <c r="L21" s="2">
        <f>+IF(AND(N21="",O21=""),0,IF(K21="bye",ABS(N21),(IF(M21=0,1.5,(IF(M21&gt;0,IF(N21&gt;=$E$1,3,2),IF(O21&lt;$E$1,1,0)))))))</f>
        <v>3</v>
      </c>
      <c r="M21" s="2">
        <f>+N21-O21</f>
        <v>3</v>
      </c>
      <c r="N21" s="2">
        <v>5</v>
      </c>
      <c r="O21" s="2">
        <v>2</v>
      </c>
      <c r="P21" s="1" t="s">
        <v>26</v>
      </c>
      <c r="Q21" s="2">
        <f>+IF(AND(S21="",T21=""),0,IF(P21="bye",ABS(S21),(IF(R21=0,1.5,(IF(R21&gt;0,IF(S21&gt;=$E$1,3,2),IF(T21&lt;$E$1,1,0)))))))</f>
        <v>3</v>
      </c>
      <c r="R21" s="2">
        <f>+S21-T21</f>
        <v>3</v>
      </c>
      <c r="S21" s="4">
        <v>5</v>
      </c>
      <c r="T21" s="4">
        <v>2</v>
      </c>
      <c r="U21" s="1" t="s">
        <v>20</v>
      </c>
      <c r="V21" s="2">
        <f>+IF(AND(X21="",Y21=""),0,IF(U21="bye",ABS(X21),(IF(W21=0,1.5,(IF(W21&gt;0,IF(X21&gt;=$E$1,3,2),IF(Y21&lt;$E$1,1,0)))))))</f>
        <v>0</v>
      </c>
      <c r="W21" s="2">
        <f>+X21-Y21</f>
        <v>-2</v>
      </c>
      <c r="X21" s="2">
        <v>3</v>
      </c>
      <c r="Y21" s="2">
        <v>5</v>
      </c>
      <c r="Z21" s="1" t="s">
        <v>45</v>
      </c>
      <c r="AA21" s="2">
        <f>+IF(AND(AC21="",AD21=""),0,IF(Z21="bye",ABS(AC21),(IF(AB21=0,1.5,(IF(AB21&gt;0,IF(AC21&gt;=$E$1,3,2),IF(AD21&lt;$E$1,1,0)))))))</f>
        <v>3</v>
      </c>
      <c r="AB21" s="2">
        <f>+AC21-AD21</f>
        <v>3</v>
      </c>
      <c r="AC21" s="2">
        <v>5</v>
      </c>
      <c r="AD21" s="2">
        <v>2</v>
      </c>
      <c r="AE21" s="1" t="s">
        <v>69</v>
      </c>
      <c r="AF21" s="2">
        <f>+IF(AND(AH21="",AI21=""),0,IF(AE21="bye",ABS(AH21),(IF(AG21=0,1.5,(IF(AG21&gt;0,IF(AH21&gt;=$E$1,3,2),IF(AI21&lt;$E$1,1,0)))))))</f>
        <v>0</v>
      </c>
      <c r="AG21" s="2">
        <f>+AH21-AI21</f>
        <v>-3</v>
      </c>
      <c r="AH21" s="2">
        <v>2</v>
      </c>
      <c r="AI21" s="2">
        <v>5</v>
      </c>
      <c r="AJ21" s="1" t="s">
        <v>24</v>
      </c>
      <c r="AK21" s="2">
        <f>+IF(AND(AM21="",AN21=""),0,IF(AJ21="bye",ABS(AM21),(IF(AL21=0,1.5,(IF(AL21&gt;0,IF(AM21&gt;=$E$1,3,2),IF(AN21&lt;$E$1,1,0)))))))</f>
        <v>3</v>
      </c>
      <c r="AL21" s="2">
        <f>+AM21-AN21</f>
        <v>5</v>
      </c>
      <c r="AM21" s="2">
        <v>5</v>
      </c>
      <c r="AN21" s="2">
        <v>0</v>
      </c>
      <c r="AO21" s="1" t="s">
        <v>54</v>
      </c>
      <c r="AP21" s="2">
        <f>+IF(AND(AR21="",AS21=""),0,IF(AO21="bye",ABS(AR21),(IF(AQ21=0,1.5,(IF(AQ21&gt;0,IF(AR21&gt;=$E$1,3,2),IF(AS21&lt;$E$1,1,0)))))))</f>
        <v>0</v>
      </c>
      <c r="AQ21" s="2">
        <f>+AR21-AS21</f>
        <v>-1</v>
      </c>
      <c r="AR21" s="2">
        <v>4</v>
      </c>
      <c r="AS21" s="2">
        <v>5</v>
      </c>
      <c r="AT21" s="1" t="s">
        <v>82</v>
      </c>
      <c r="AU21" s="2">
        <f>+IF(AND(AW21="",AX21=""),0,IF(AT21="bye",ABS(AW21),(IF(AV21=0,1.5,(IF(AV21&gt;0,IF(AW21&gt;=$E$1,3,2),IF(AX21&lt;$E$1,1,0)))))))</f>
        <v>0</v>
      </c>
      <c r="AV21" s="2">
        <f>+AW21-AX21</f>
        <v>-1</v>
      </c>
      <c r="AW21" s="2">
        <v>4</v>
      </c>
      <c r="AX21" s="2">
        <v>5</v>
      </c>
      <c r="AZ21" s="2">
        <f>+IF(AND(BB21="",BC21=""),0,IF(AY21="bye",ABS(BB21),(IF(BA21=0,1.5,(IF(BA21&gt;0,IF(BB21&gt;=$E$1,3,2),IF(BC21&lt;$E$1,1,0)))))))</f>
        <v>0</v>
      </c>
      <c r="BA21" s="2">
        <f>+BB21-BC21</f>
        <v>0</v>
      </c>
    </row>
    <row r="22" spans="1:53" ht="12.75">
      <c r="A22">
        <f>IF(AO3="",0,1)</f>
        <v>1</v>
      </c>
      <c r="B22" s="5" t="s">
        <v>32</v>
      </c>
      <c r="C22">
        <f>IF(B22="","",1)</f>
        <v>1</v>
      </c>
      <c r="D22">
        <f>+G22+L22+Q22+V22+AA22+AF22+AK22+AP22+AU22+AZ22</f>
        <v>15</v>
      </c>
      <c r="E22">
        <f>+H22+M22+R22+W22+AB22+AG22+AL22+AQ22+AV22+BA22</f>
        <v>10</v>
      </c>
      <c r="F22" s="1" t="s">
        <v>43</v>
      </c>
      <c r="G22" s="2">
        <f>+IF(AND(I22="",J22=""),0,IF(F22="bye",ABS(I22),(IF(H22=0,1.5,(IF(H22&gt;0,IF(I22&gt;=$E$1,3,2),IF(J22&lt;$E$1,1,0)))))))</f>
        <v>0</v>
      </c>
      <c r="H22" s="2">
        <f>+I22-J22</f>
        <v>-2</v>
      </c>
      <c r="I22" s="2">
        <v>3</v>
      </c>
      <c r="J22" s="2">
        <v>5</v>
      </c>
      <c r="K22" s="1" t="s">
        <v>60</v>
      </c>
      <c r="L22" s="2">
        <f>+IF(AND(N22="",O22=""),0,IF(K22="bye",ABS(N22),(IF(M22=0,1.5,(IF(M22&gt;0,IF(N22&gt;=$E$1,3,2),IF(O22&lt;$E$1,1,0)))))))</f>
        <v>3</v>
      </c>
      <c r="M22" s="2">
        <f>+N22-O22</f>
        <v>4</v>
      </c>
      <c r="N22" s="2">
        <v>5</v>
      </c>
      <c r="O22" s="2">
        <v>1</v>
      </c>
      <c r="P22" s="1" t="s">
        <v>51</v>
      </c>
      <c r="Q22" s="2">
        <f>+IF(AND(S22="",T22=""),0,IF(P22="bye",ABS(S22),(IF(R22=0,1.5,(IF(R22&gt;0,IF(S22&gt;=$E$1,3,2),IF(T22&lt;$E$1,1,0)))))))</f>
        <v>0</v>
      </c>
      <c r="R22" s="2">
        <f>+S22-T22</f>
        <v>-3</v>
      </c>
      <c r="S22" s="4">
        <v>2</v>
      </c>
      <c r="T22" s="4">
        <v>5</v>
      </c>
      <c r="U22" s="1" t="s">
        <v>71</v>
      </c>
      <c r="V22" s="2">
        <f>+IF(AND(X22="",Y22=""),0,IF(U22="bye",ABS(X22),(IF(W22=0,1.5,(IF(W22&gt;0,IF(X22&gt;=$E$1,3,2),IF(Y22&lt;$E$1,1,0)))))))</f>
        <v>3</v>
      </c>
      <c r="W22" s="2">
        <f>+X22-Y22</f>
        <v>3</v>
      </c>
      <c r="X22" s="2">
        <v>5</v>
      </c>
      <c r="Y22" s="2">
        <v>2</v>
      </c>
      <c r="Z22" s="1" t="s">
        <v>33</v>
      </c>
      <c r="AA22" s="2">
        <f>+IF(AND(AC22="",AD22=""),0,IF(Z22="bye",ABS(AC22),(IF(AB22=0,1.5,(IF(AB22&gt;0,IF(AC22&gt;=$E$1,3,2),IF(AD22&lt;$E$1,1,0)))))))</f>
        <v>3</v>
      </c>
      <c r="AB22" s="2">
        <f>+AC22-AD22</f>
        <v>4</v>
      </c>
      <c r="AC22" s="2">
        <v>5</v>
      </c>
      <c r="AD22" s="2">
        <v>1</v>
      </c>
      <c r="AE22" s="1" t="s">
        <v>25</v>
      </c>
      <c r="AF22" s="2">
        <f>+IF(AND(AH22="",AI22=""),0,IF(AE22="bye",ABS(AH22),(IF(AG22=0,1.5,(IF(AG22&gt;0,IF(AH22&gt;=$E$1,3,2),IF(AI22&lt;$E$1,1,0)))))))</f>
        <v>3</v>
      </c>
      <c r="AG22" s="2">
        <f>+AH22-AI22</f>
        <v>1</v>
      </c>
      <c r="AH22" s="2">
        <v>5</v>
      </c>
      <c r="AI22" s="2">
        <v>4</v>
      </c>
      <c r="AJ22" s="1" t="s">
        <v>84</v>
      </c>
      <c r="AK22" s="2">
        <f>+IF(AND(AM22="",AN22=""),0,IF(AJ22="bye",ABS(AM22),(IF(AL22=0,1.5,(IF(AL22&gt;0,IF(AM22&gt;=$E$1,3,2),IF(AN22&lt;$E$1,1,0)))))))</f>
        <v>0</v>
      </c>
      <c r="AL22" s="2">
        <f>+AM22-AN22</f>
        <v>-1</v>
      </c>
      <c r="AM22" s="2">
        <v>4</v>
      </c>
      <c r="AN22" s="2">
        <v>5</v>
      </c>
      <c r="AO22" s="1" t="s">
        <v>74</v>
      </c>
      <c r="AP22" s="2">
        <f>+IF(AND(AR22="",AS22=""),0,IF(AO22="bye",ABS(AR22),(IF(AQ22=0,1.5,(IF(AQ22&gt;0,IF(AR22&gt;=$E$1,3,2),IF(AS22&lt;$E$1,1,0)))))))</f>
        <v>0</v>
      </c>
      <c r="AQ22" s="2">
        <f>+AR22-AS22</f>
        <v>-1</v>
      </c>
      <c r="AR22" s="2">
        <v>4</v>
      </c>
      <c r="AS22" s="2">
        <v>5</v>
      </c>
      <c r="AT22" s="1" t="s">
        <v>66</v>
      </c>
      <c r="AU22" s="2">
        <f>+IF(AND(AW22="",AX22=""),0,IF(AT22="bye",ABS(AW22),(IF(AV22=0,1.5,(IF(AV22&gt;0,IF(AW22&gt;=$E$1,3,2),IF(AX22&lt;$E$1,1,0)))))))</f>
        <v>3</v>
      </c>
      <c r="AV22" s="2">
        <f>+AW22-AX22</f>
        <v>5</v>
      </c>
      <c r="AW22" s="2">
        <v>5</v>
      </c>
      <c r="AX22" s="2">
        <v>0</v>
      </c>
      <c r="AZ22" s="2">
        <f>+IF(AND(BB22="",BC22=""),0,IF(AY22="bye",ABS(BB22),(IF(BA22=0,1.5,(IF(BA22&gt;0,IF(BB22&gt;=$E$1,3,2),IF(BC22&lt;$E$1,1,0)))))))</f>
        <v>0</v>
      </c>
      <c r="BA22" s="2">
        <f>+BB22-BC22</f>
        <v>0</v>
      </c>
    </row>
    <row r="23" spans="1:53" ht="12.75">
      <c r="A23">
        <f>IF(AT3="",0,1)</f>
        <v>1</v>
      </c>
      <c r="B23" s="5" t="s">
        <v>65</v>
      </c>
      <c r="C23">
        <f>IF(B23="","",1)</f>
        <v>1</v>
      </c>
      <c r="D23">
        <f>+G23+L23+Q23+V23+AA23+AF23+AK23+AP23+AU23+AZ23</f>
        <v>15</v>
      </c>
      <c r="E23">
        <f>+H23+M23+R23+W23+AB23+AG23+AL23+AQ23+AV23+BA23</f>
        <v>7</v>
      </c>
      <c r="F23" s="1" t="s">
        <v>30</v>
      </c>
      <c r="G23" s="2">
        <f>+IF(AND(I23="",J23=""),0,IF(F23="bye",ABS(I23),(IF(H23=0,1.5,(IF(H23&gt;0,IF(I23&gt;=$E$1,3,2),IF(J23&lt;$E$1,1,0)))))))</f>
        <v>3</v>
      </c>
      <c r="H23" s="2">
        <f>+I23-J23</f>
        <v>5</v>
      </c>
      <c r="I23" s="2">
        <v>5</v>
      </c>
      <c r="J23" s="2">
        <v>0</v>
      </c>
      <c r="K23" s="1" t="s">
        <v>22</v>
      </c>
      <c r="L23" s="2">
        <f>+IF(AND(N23="",O23=""),0,IF(K23="bye",ABS(N23),(IF(M23=0,1.5,(IF(M23&gt;0,IF(N23&gt;=$E$1,3,2),IF(O23&lt;$E$1,1,0)))))))</f>
        <v>0</v>
      </c>
      <c r="M23" s="2">
        <f>+N23-O23</f>
        <v>-5</v>
      </c>
      <c r="N23" s="2">
        <v>0</v>
      </c>
      <c r="O23" s="2">
        <v>5</v>
      </c>
      <c r="P23" s="1" t="s">
        <v>46</v>
      </c>
      <c r="Q23" s="2">
        <f>+IF(AND(S23="",T23=""),0,IF(P23="bye",ABS(S23),(IF(R23=0,1.5,(IF(R23&gt;0,IF(S23&gt;=$E$1,3,2),IF(T23&lt;$E$1,1,0)))))))</f>
        <v>0</v>
      </c>
      <c r="R23" s="2">
        <f>+S23-T23</f>
        <v>-3</v>
      </c>
      <c r="S23" s="4">
        <v>2</v>
      </c>
      <c r="T23" s="4">
        <v>5</v>
      </c>
      <c r="U23" s="1" t="s">
        <v>31</v>
      </c>
      <c r="V23" s="2">
        <f>+IF(AND(X23="",Y23=""),0,IF(U23="bye",ABS(X23),(IF(W23=0,1.5,(IF(W23&gt;0,IF(X23&gt;=$E$1,3,2),IF(Y23&lt;$E$1,1,0)))))))</f>
        <v>3</v>
      </c>
      <c r="W23" s="2">
        <f>+X23-Y23</f>
        <v>5</v>
      </c>
      <c r="X23" s="2">
        <v>5</v>
      </c>
      <c r="Y23" s="2">
        <v>0</v>
      </c>
      <c r="Z23" s="1" t="s">
        <v>74</v>
      </c>
      <c r="AA23" s="2">
        <f>+IF(AND(AC23="",AD23=""),0,IF(Z23="bye",ABS(AC23),(IF(AB23=0,1.5,(IF(AB23&gt;0,IF(AC23&gt;=$E$1,3,2),IF(AD23&lt;$E$1,1,0)))))))</f>
        <v>0</v>
      </c>
      <c r="AB23" s="2">
        <f>+AC23-AD23</f>
        <v>-2</v>
      </c>
      <c r="AC23" s="2">
        <v>3</v>
      </c>
      <c r="AD23" s="2">
        <v>5</v>
      </c>
      <c r="AE23" s="1" t="s">
        <v>43</v>
      </c>
      <c r="AF23" s="2">
        <f>+IF(AND(AH23="",AI23=""),0,IF(AE23="bye",ABS(AH23),(IF(AG23=0,1.5,(IF(AG23&gt;0,IF(AH23&gt;=$E$1,3,2),IF(AI23&lt;$E$1,1,0)))))))</f>
        <v>3</v>
      </c>
      <c r="AG23" s="2">
        <f>+AH23-AI23</f>
        <v>3</v>
      </c>
      <c r="AH23" s="2">
        <v>5</v>
      </c>
      <c r="AI23" s="2">
        <v>2</v>
      </c>
      <c r="AJ23" s="1" t="s">
        <v>27</v>
      </c>
      <c r="AK23" s="2">
        <f>+IF(AND(AM23="",AN23=""),0,IF(AJ23="bye",ABS(AM23),(IF(AL23=0,1.5,(IF(AL23&gt;0,IF(AM23&gt;=$E$1,3,2),IF(AN23&lt;$E$1,1,0)))))))</f>
        <v>3</v>
      </c>
      <c r="AL23" s="2">
        <f>+AM23-AN23</f>
        <v>5</v>
      </c>
      <c r="AM23" s="2">
        <v>5</v>
      </c>
      <c r="AN23" s="2">
        <v>0</v>
      </c>
      <c r="AO23" s="1" t="s">
        <v>49</v>
      </c>
      <c r="AP23" s="2">
        <f>+IF(AND(AR23="",AS23=""),0,IF(AO23="bye",ABS(AR23),(IF(AQ23=0,1.5,(IF(AQ23&gt;0,IF(AR23&gt;=$E$1,3,2),IF(AS23&lt;$E$1,1,0)))))))</f>
        <v>3</v>
      </c>
      <c r="AQ23" s="2">
        <f>+AR23-AS23</f>
        <v>1</v>
      </c>
      <c r="AR23" s="2">
        <v>5</v>
      </c>
      <c r="AS23" s="2">
        <v>4</v>
      </c>
      <c r="AT23" s="1" t="s">
        <v>47</v>
      </c>
      <c r="AU23" s="2">
        <f>+IF(AND(AW23="",AX23=""),0,IF(AT23="bye",ABS(AW23),(IF(AV23=0,1.5,(IF(AV23&gt;0,IF(AW23&gt;=$E$1,3,2),IF(AX23&lt;$E$1,1,0)))))))</f>
        <v>0</v>
      </c>
      <c r="AV23" s="2">
        <f>+AW23-AX23</f>
        <v>-2</v>
      </c>
      <c r="AW23" s="2">
        <v>3</v>
      </c>
      <c r="AX23" s="2">
        <v>5</v>
      </c>
      <c r="AZ23" s="2">
        <f>+IF(AND(BB23="",BC23=""),0,IF(AY23="bye",ABS(BB23),(IF(BA23=0,1.5,(IF(BA23&gt;0,IF(BB23&gt;=$E$1,3,2),IF(BC23&lt;$E$1,1,0)))))))</f>
        <v>0</v>
      </c>
      <c r="BA23" s="2">
        <f>+BB23-BC23</f>
        <v>0</v>
      </c>
    </row>
    <row r="24" spans="1:53" ht="12.75">
      <c r="A24">
        <f>IF(AY3="",0,1)</f>
        <v>0</v>
      </c>
      <c r="B24" s="5" t="s">
        <v>35</v>
      </c>
      <c r="C24">
        <f>IF(B24="","",1)</f>
        <v>1</v>
      </c>
      <c r="D24">
        <f>+G24+L24+Q24+V24+AA24+AF24+AK24+AP24+AU24+AZ24</f>
        <v>15</v>
      </c>
      <c r="E24">
        <f>+H24+M24+R24+W24+AB24+AG24+AL24+AQ24+AV24+BA24</f>
        <v>6</v>
      </c>
      <c r="F24" s="1" t="s">
        <v>57</v>
      </c>
      <c r="G24" s="2">
        <f>+IF(AND(I24="",J24=""),0,IF(F24="bye",ABS(I24),(IF(H24=0,1.5,(IF(H24&gt;0,IF(I24&gt;=$E$1,3,2),IF(J24&lt;$E$1,1,0)))))))</f>
        <v>3</v>
      </c>
      <c r="H24" s="2">
        <f>+I24-J24</f>
        <v>4</v>
      </c>
      <c r="I24" s="2">
        <v>5</v>
      </c>
      <c r="J24" s="2">
        <v>1</v>
      </c>
      <c r="K24" s="1" t="s">
        <v>52</v>
      </c>
      <c r="L24" s="2">
        <f>+IF(AND(N24="",O24=""),0,IF(K24="bye",ABS(N24),(IF(M24=0,1.5,(IF(M24&gt;0,IF(N24&gt;=$E$1,3,2),IF(O24&lt;$E$1,1,0)))))))</f>
        <v>3</v>
      </c>
      <c r="M24" s="2">
        <f>+N24-O24</f>
        <v>5</v>
      </c>
      <c r="N24" s="2">
        <v>5</v>
      </c>
      <c r="O24" s="2">
        <v>0</v>
      </c>
      <c r="P24" s="1" t="s">
        <v>84</v>
      </c>
      <c r="Q24" s="2">
        <f>+IF(AND(S24="",T24=""),0,IF(P24="bye",ABS(S24),(IF(R24=0,1.5,(IF(R24&gt;0,IF(S24&gt;=$E$1,3,2),IF(T24&lt;$E$1,1,0)))))))</f>
        <v>3</v>
      </c>
      <c r="R24" s="2">
        <f>+S24-T24</f>
        <v>2</v>
      </c>
      <c r="S24" s="4">
        <v>5</v>
      </c>
      <c r="T24" s="4">
        <v>3</v>
      </c>
      <c r="U24" s="1" t="s">
        <v>22</v>
      </c>
      <c r="V24" s="2">
        <f>+IF(AND(X24="",Y24=""),0,IF(U24="bye",ABS(X24),(IF(W24=0,1.5,(IF(W24&gt;0,IF(X24&gt;=$E$1,3,2),IF(Y24&lt;$E$1,1,0)))))))</f>
        <v>0</v>
      </c>
      <c r="W24" s="2">
        <f>+X24-Y24</f>
        <v>-4</v>
      </c>
      <c r="X24" s="2">
        <v>1</v>
      </c>
      <c r="Y24" s="2">
        <v>5</v>
      </c>
      <c r="Z24" s="1" t="s">
        <v>26</v>
      </c>
      <c r="AA24" s="2">
        <f>+IF(AND(AC24="",AD24=""),0,IF(Z24="bye",ABS(AC24),(IF(AB24=0,1.5,(IF(AB24&gt;0,IF(AC24&gt;=$E$1,3,2),IF(AD24&lt;$E$1,1,0)))))))</f>
        <v>0</v>
      </c>
      <c r="AB24" s="2">
        <f>+AC24-AD24</f>
        <v>-1</v>
      </c>
      <c r="AC24" s="2">
        <v>4</v>
      </c>
      <c r="AD24" s="2">
        <v>5</v>
      </c>
      <c r="AE24" s="1" t="s">
        <v>24</v>
      </c>
      <c r="AF24" s="2">
        <f>+IF(AND(AH24="",AI24=""),0,IF(AE24="bye",ABS(AH24),(IF(AG24=0,1.5,(IF(AG24&gt;0,IF(AH24&gt;=$E$1,3,2),IF(AI24&lt;$E$1,1,0)))))))</f>
        <v>0</v>
      </c>
      <c r="AG24" s="2">
        <f>+AH24-AI24</f>
        <v>-1</v>
      </c>
      <c r="AH24" s="2">
        <v>4</v>
      </c>
      <c r="AI24" s="2">
        <v>5</v>
      </c>
      <c r="AJ24" s="1" t="s">
        <v>25</v>
      </c>
      <c r="AK24" s="2">
        <f>+IF(AND(AM24="",AN24=""),0,IF(AJ24="bye",ABS(AM24),(IF(AL24=0,1.5,(IF(AL24&gt;0,IF(AM24&gt;=$E$1,3,2),IF(AN24&lt;$E$1,1,0)))))))</f>
        <v>3</v>
      </c>
      <c r="AL24" s="2">
        <f>+AM24-AN24</f>
        <v>2</v>
      </c>
      <c r="AM24" s="2">
        <v>5</v>
      </c>
      <c r="AN24" s="2">
        <v>3</v>
      </c>
      <c r="AO24" s="1" t="s">
        <v>47</v>
      </c>
      <c r="AP24" s="2">
        <f>+IF(AND(AR24="",AS24=""),0,IF(AO24="bye",ABS(AR24),(IF(AQ24=0,1.5,(IF(AQ24&gt;0,IF(AR24&gt;=$E$1,3,2),IF(AS24&lt;$E$1,1,0)))))))</f>
        <v>0</v>
      </c>
      <c r="AQ24" s="2">
        <f>+AR24-AS24</f>
        <v>-3</v>
      </c>
      <c r="AR24" s="2">
        <v>2</v>
      </c>
      <c r="AS24" s="2">
        <v>5</v>
      </c>
      <c r="AT24" s="1" t="s">
        <v>78</v>
      </c>
      <c r="AU24" s="2">
        <f>+IF(AND(AW24="",AX24=""),0,IF(AT24="bye",ABS(AW24),(IF(AV24=0,1.5,(IF(AV24&gt;0,IF(AW24&gt;=$E$1,3,2),IF(AX24&lt;$E$1,1,0)))))))</f>
        <v>3</v>
      </c>
      <c r="AV24" s="2">
        <f>+AW24-AX24</f>
        <v>2</v>
      </c>
      <c r="AW24" s="2">
        <v>5</v>
      </c>
      <c r="AX24" s="2">
        <v>3</v>
      </c>
      <c r="AZ24" s="2">
        <f>+IF(AND(BB24="",BC24=""),0,IF(AY24="bye",ABS(BB24),(IF(BA24=0,1.5,(IF(BA24&gt;0,IF(BB24&gt;=$E$1,3,2),IF(BC24&lt;$E$1,1,0)))))))</f>
        <v>0</v>
      </c>
      <c r="BA24" s="2">
        <f>+BB24-BC24</f>
        <v>0</v>
      </c>
    </row>
    <row r="25" spans="1:53" ht="12.75">
      <c r="A25">
        <f>SUM(A15:A24)</f>
        <v>9</v>
      </c>
      <c r="B25" s="5" t="s">
        <v>24</v>
      </c>
      <c r="C25">
        <f>IF(B25="","",1)</f>
        <v>1</v>
      </c>
      <c r="D25">
        <f>+G25+L25+Q25+V25+AA25+AF25+AK25+AP25+AU25+AZ25</f>
        <v>15</v>
      </c>
      <c r="E25">
        <f>+H25+M25+R25+W25+AB25+AG25+AL25+AQ25+AV25+BA25</f>
        <v>4</v>
      </c>
      <c r="F25" s="1" t="s">
        <v>61</v>
      </c>
      <c r="G25" s="2">
        <f>+IF(AND(I25="",J25=""),0,IF(F25="bye",ABS(I25),(IF(H25=0,1.5,(IF(H25&gt;0,IF(I25&gt;=$E$1,3,2),IF(J25&lt;$E$1,1,0)))))))</f>
        <v>3</v>
      </c>
      <c r="H25" s="2">
        <f>+I25-J25</f>
        <v>4</v>
      </c>
      <c r="I25" s="2">
        <v>5</v>
      </c>
      <c r="J25" s="2">
        <v>1</v>
      </c>
      <c r="K25" s="1" t="s">
        <v>40</v>
      </c>
      <c r="L25" s="2">
        <f>+IF(AND(N25="",O25=""),0,IF(K25="bye",ABS(N25),(IF(M25=0,1.5,(IF(M25&gt;0,IF(N25&gt;=$E$1,3,2),IF(O25&lt;$E$1,1,0)))))))</f>
        <v>0</v>
      </c>
      <c r="M25" s="2">
        <f>+N25-O25</f>
        <v>-2</v>
      </c>
      <c r="N25" s="2">
        <v>3</v>
      </c>
      <c r="O25" s="2">
        <v>5</v>
      </c>
      <c r="P25" s="1" t="s">
        <v>71</v>
      </c>
      <c r="Q25" s="2">
        <f>+IF(AND(S25="",T25=""),0,IF(P25="bye",ABS(S25),(IF(R25=0,1.5,(IF(R25&gt;0,IF(S25&gt;=$E$1,3,2),IF(T25&lt;$E$1,1,0)))))))</f>
        <v>3</v>
      </c>
      <c r="R25" s="2">
        <f>+S25-T25</f>
        <v>3</v>
      </c>
      <c r="S25" s="4">
        <v>5</v>
      </c>
      <c r="T25" s="4">
        <v>2</v>
      </c>
      <c r="U25" s="1" t="s">
        <v>45</v>
      </c>
      <c r="V25" s="2">
        <f>+IF(AND(X25="",Y25=""),0,IF(U25="bye",ABS(X25),(IF(W25=0,1.5,(IF(W25&gt;0,IF(X25&gt;=$E$1,3,2),IF(Y25&lt;$E$1,1,0)))))))</f>
        <v>0</v>
      </c>
      <c r="W25" s="2">
        <f>+X25-Y25</f>
        <v>-3</v>
      </c>
      <c r="X25" s="2">
        <v>2</v>
      </c>
      <c r="Y25" s="2">
        <v>5</v>
      </c>
      <c r="Z25" s="1" t="s">
        <v>27</v>
      </c>
      <c r="AA25" s="2">
        <f>+IF(AND(AC25="",AD25=""),0,IF(Z25="bye",ABS(AC25),(IF(AB25=0,1.5,(IF(AB25&gt;0,IF(AC25&gt;=$E$1,3,2),IF(AD25&lt;$E$1,1,0)))))))</f>
        <v>3</v>
      </c>
      <c r="AB25" s="2">
        <f>+AC25-AD25</f>
        <v>4</v>
      </c>
      <c r="AC25" s="2">
        <v>5</v>
      </c>
      <c r="AD25" s="2">
        <v>1</v>
      </c>
      <c r="AE25" s="1" t="s">
        <v>35</v>
      </c>
      <c r="AF25" s="2">
        <f>+IF(AND(AH25="",AI25=""),0,IF(AE25="bye",ABS(AH25),(IF(AG25=0,1.5,(IF(AG25&gt;0,IF(AH25&gt;=$E$1,3,2),IF(AI25&lt;$E$1,1,0)))))))</f>
        <v>3</v>
      </c>
      <c r="AG25" s="2">
        <f>+AH25-AI25</f>
        <v>1</v>
      </c>
      <c r="AH25" s="2">
        <v>5</v>
      </c>
      <c r="AI25" s="2">
        <v>4</v>
      </c>
      <c r="AJ25" s="1" t="s">
        <v>63</v>
      </c>
      <c r="AK25" s="2">
        <f>+IF(AND(AM25="",AN25=""),0,IF(AJ25="bye",ABS(AM25),(IF(AL25=0,1.5,(IF(AL25&gt;0,IF(AM25&gt;=$E$1,3,2),IF(AN25&lt;$E$1,1,0)))))))</f>
        <v>0</v>
      </c>
      <c r="AL25" s="2">
        <f>+AM25-AN25</f>
        <v>-5</v>
      </c>
      <c r="AM25" s="2">
        <v>0</v>
      </c>
      <c r="AN25" s="2">
        <v>5</v>
      </c>
      <c r="AO25" s="1" t="s">
        <v>81</v>
      </c>
      <c r="AP25" s="2">
        <f>+IF(AND(AR25="",AS25=""),0,IF(AO25="bye",ABS(AR25),(IF(AQ25=0,1.5,(IF(AQ25&gt;0,IF(AR25&gt;=$E$1,3,2),IF(AS25&lt;$E$1,1,0)))))))</f>
        <v>0</v>
      </c>
      <c r="AQ25" s="2">
        <f>+AR25-AS25</f>
        <v>-1</v>
      </c>
      <c r="AR25" s="2">
        <v>4</v>
      </c>
      <c r="AS25" s="2">
        <v>5</v>
      </c>
      <c r="AT25" s="1" t="s">
        <v>25</v>
      </c>
      <c r="AU25" s="2">
        <f>+IF(AND(AW25="",AX25=""),0,IF(AT25="bye",ABS(AW25),(IF(AV25=0,1.5,(IF(AV25&gt;0,IF(AW25&gt;=$E$1,3,2),IF(AX25&lt;$E$1,1,0)))))))</f>
        <v>3</v>
      </c>
      <c r="AV25" s="2">
        <f>+AW25-AX25</f>
        <v>3</v>
      </c>
      <c r="AW25" s="2">
        <v>5</v>
      </c>
      <c r="AX25" s="2">
        <v>2</v>
      </c>
      <c r="AZ25" s="2">
        <f>+IF(AND(BB25="",BC25=""),0,IF(AY25="bye",ABS(BB25),(IF(BA25=0,1.5,(IF(BA25&gt;0,IF(BB25&gt;=$E$1,3,2),IF(BC25&lt;$E$1,1,0)))))))</f>
        <v>0</v>
      </c>
      <c r="BA25" s="2">
        <f>+BB25-BC25</f>
        <v>0</v>
      </c>
    </row>
    <row r="26" spans="2:53" ht="12.75">
      <c r="B26" s="5" t="s">
        <v>56</v>
      </c>
      <c r="C26">
        <f>IF(B26="","",1)</f>
        <v>1</v>
      </c>
      <c r="D26">
        <f>+G26+L26+Q26+V26+AA26+AF26+AK26+AP26+AU26+AZ26</f>
        <v>15</v>
      </c>
      <c r="E26">
        <f>+H26+M26+R26+W26+AB26+AG26+AL26+AQ26+AV26+BA26</f>
        <v>4</v>
      </c>
      <c r="F26" s="1" t="s">
        <v>66</v>
      </c>
      <c r="G26" s="2">
        <f>+IF(AND(I26="",J26=""),0,IF(F26="bye",ABS(I26),(IF(H26=0,1.5,(IF(H26&gt;0,IF(I26&gt;=$E$1,3,2),IF(J26&lt;$E$1,1,0)))))))</f>
        <v>3</v>
      </c>
      <c r="H26" s="2">
        <f>+I26-J26</f>
        <v>3</v>
      </c>
      <c r="I26" s="2">
        <v>5</v>
      </c>
      <c r="J26" s="2">
        <v>2</v>
      </c>
      <c r="K26" s="1" t="s">
        <v>23</v>
      </c>
      <c r="L26" s="2">
        <f>+IF(AND(N26="",O26=""),0,IF(K26="bye",ABS(N26),(IF(M26=0,1.5,(IF(M26&gt;0,IF(N26&gt;=$E$1,3,2),IF(O26&lt;$E$1,1,0)))))))</f>
        <v>0</v>
      </c>
      <c r="M26" s="2">
        <f>+N26-O26</f>
        <v>-2</v>
      </c>
      <c r="N26" s="2">
        <v>3</v>
      </c>
      <c r="O26" s="2">
        <v>5</v>
      </c>
      <c r="P26" s="1" t="s">
        <v>43</v>
      </c>
      <c r="Q26" s="2">
        <f>+IF(AND(S26="",T26=""),0,IF(P26="bye",ABS(S26),(IF(R26=0,1.5,(IF(R26&gt;0,IF(S26&gt;=$E$1,3,2),IF(T26&lt;$E$1,1,0)))))))</f>
        <v>0</v>
      </c>
      <c r="R26" s="2">
        <f>+S26-T26</f>
        <v>-5</v>
      </c>
      <c r="S26" s="4">
        <v>0</v>
      </c>
      <c r="T26" s="4">
        <v>5</v>
      </c>
      <c r="U26" s="1" t="s">
        <v>72</v>
      </c>
      <c r="V26" s="2">
        <f>+IF(AND(X26="",Y26=""),0,IF(U26="bye",ABS(X26),(IF(W26=0,1.5,(IF(W26&gt;0,IF(X26&gt;=$E$1,3,2),IF(Y26&lt;$E$1,1,0)))))))</f>
        <v>0</v>
      </c>
      <c r="W26" s="2">
        <f>+X26-Y26</f>
        <v>-2</v>
      </c>
      <c r="X26" s="2">
        <v>3</v>
      </c>
      <c r="Y26" s="2">
        <v>5</v>
      </c>
      <c r="Z26" s="1" t="s">
        <v>36</v>
      </c>
      <c r="AA26" s="2">
        <f>+IF(AND(AC26="",AD26=""),0,IF(Z26="bye",ABS(AC26),(IF(AB26=0,1.5,(IF(AB26&gt;0,IF(AC26&gt;=$E$1,3,2),IF(AD26&lt;$E$1,1,0)))))))</f>
        <v>3</v>
      </c>
      <c r="AB26" s="2">
        <f>+AC26-AD26</f>
        <v>5</v>
      </c>
      <c r="AC26" s="2">
        <v>5</v>
      </c>
      <c r="AD26" s="2">
        <v>0</v>
      </c>
      <c r="AE26" s="1" t="s">
        <v>71</v>
      </c>
      <c r="AF26" s="2">
        <f>+IF(AND(AH26="",AI26=""),0,IF(AE26="bye",ABS(AH26),(IF(AG26=0,1.5,(IF(AG26&gt;0,IF(AH26&gt;=$E$1,3,2),IF(AI26&lt;$E$1,1,0)))))))</f>
        <v>3</v>
      </c>
      <c r="AG26" s="2">
        <f>+AH26-AI26</f>
        <v>3</v>
      </c>
      <c r="AH26" s="2">
        <v>5</v>
      </c>
      <c r="AI26" s="2">
        <v>2</v>
      </c>
      <c r="AJ26" s="1" t="s">
        <v>78</v>
      </c>
      <c r="AK26" s="2">
        <f>+IF(AND(AM26="",AN26=""),0,IF(AJ26="bye",ABS(AM26),(IF(AL26=0,1.5,(IF(AL26&gt;0,IF(AM26&gt;=$E$1,3,2),IF(AN26&lt;$E$1,1,0)))))))</f>
        <v>0</v>
      </c>
      <c r="AL26" s="2">
        <f>+AM26-AN26</f>
        <v>-4</v>
      </c>
      <c r="AM26" s="2">
        <v>1</v>
      </c>
      <c r="AN26" s="2">
        <v>5</v>
      </c>
      <c r="AO26" s="1" t="s">
        <v>39</v>
      </c>
      <c r="AP26" s="2">
        <f>+IF(AND(AR26="",AS26=""),0,IF(AO26="bye",ABS(AR26),(IF(AQ26=0,1.5,(IF(AQ26&gt;0,IF(AR26&gt;=$E$1,3,2),IF(AS26&lt;$E$1,1,0)))))))</f>
        <v>3</v>
      </c>
      <c r="AQ26" s="2">
        <f>+AR26-AS26</f>
        <v>2</v>
      </c>
      <c r="AR26" s="2">
        <v>5</v>
      </c>
      <c r="AS26" s="2">
        <v>3</v>
      </c>
      <c r="AT26" s="1" t="s">
        <v>33</v>
      </c>
      <c r="AU26" s="2">
        <f>+IF(AND(AW26="",AX26=""),0,IF(AT26="bye",ABS(AW26),(IF(AV26=0,1.5,(IF(AV26&gt;0,IF(AW26&gt;=$E$1,3,2),IF(AX26&lt;$E$1,1,0)))))))</f>
        <v>3</v>
      </c>
      <c r="AV26" s="2">
        <f>+AW26-AX26</f>
        <v>4</v>
      </c>
      <c r="AW26" s="2">
        <v>5</v>
      </c>
      <c r="AX26" s="2">
        <v>1</v>
      </c>
      <c r="AZ26" s="2">
        <f>+IF(AND(BB26="",BC26=""),0,IF(AY26="bye",ABS(BB26),(IF(BA26=0,1.5,(IF(BA26&gt;0,IF(BB26&gt;=$E$1,3,2),IF(BC26&lt;$E$1,1,0)))))))</f>
        <v>0</v>
      </c>
      <c r="BA26" s="2">
        <f>+BB26-BC26</f>
        <v>0</v>
      </c>
    </row>
    <row r="27" spans="2:53" ht="12.75">
      <c r="B27" s="5" t="s">
        <v>81</v>
      </c>
      <c r="C27">
        <f>IF(B27="","",1)</f>
        <v>1</v>
      </c>
      <c r="D27">
        <f>+G27+L27+Q27+V27+AA27+AF27+AK27+AP27+AU27+AZ27</f>
        <v>15</v>
      </c>
      <c r="E27">
        <f>+H27+M27+R27+W27+AB27+AG27+AL27+AQ27+AV27+BA27</f>
        <v>1</v>
      </c>
      <c r="F27" s="1" t="s">
        <v>84</v>
      </c>
      <c r="G27" s="2">
        <f>+IF(AND(I27="",J27=""),0,IF(F27="bye",ABS(I27),(IF(H27=0,1.5,(IF(H27&gt;0,IF(I27&gt;=$E$1,3,2),IF(J27&lt;$E$1,1,0)))))))</f>
        <v>0</v>
      </c>
      <c r="H27" s="2">
        <f>+I27-J27</f>
        <v>-4</v>
      </c>
      <c r="I27" s="2">
        <v>1</v>
      </c>
      <c r="J27" s="2">
        <v>5</v>
      </c>
      <c r="K27" s="1" t="s">
        <v>44</v>
      </c>
      <c r="L27" s="2">
        <f>+IF(AND(N27="",O27=""),0,IF(K27="bye",ABS(N27),(IF(M27=0,1.5,(IF(M27&gt;0,IF(N27&gt;=$E$1,3,2),IF(O27&lt;$E$1,1,0)))))))</f>
        <v>3</v>
      </c>
      <c r="M27" s="2">
        <f>+N27-O27</f>
        <v>2</v>
      </c>
      <c r="N27" s="2">
        <v>5</v>
      </c>
      <c r="O27" s="2">
        <v>3</v>
      </c>
      <c r="P27" s="1" t="s">
        <v>21</v>
      </c>
      <c r="Q27" s="2">
        <f>+IF(AND(S27="",T27=""),0,IF(P27="bye",ABS(S27),(IF(R27=0,1.5,(IF(R27&gt;0,IF(S27&gt;=$E$1,3,2),IF(T27&lt;$E$1,1,0)))))))</f>
        <v>0</v>
      </c>
      <c r="R27" s="2">
        <f>+S27-T27</f>
        <v>-3</v>
      </c>
      <c r="S27" s="4">
        <v>2</v>
      </c>
      <c r="T27" s="4">
        <v>5</v>
      </c>
      <c r="U27" s="1" t="s">
        <v>68</v>
      </c>
      <c r="V27" s="2">
        <f>+IF(AND(X27="",Y27=""),0,IF(U27="bye",ABS(X27),(IF(W27=0,1.5,(IF(W27&gt;0,IF(X27&gt;=$E$1,3,2),IF(Y27&lt;$E$1,1,0)))))))</f>
        <v>3</v>
      </c>
      <c r="W27" s="2">
        <f>+X27-Y27</f>
        <v>5</v>
      </c>
      <c r="X27" s="2">
        <v>5</v>
      </c>
      <c r="Y27" s="2">
        <v>0</v>
      </c>
      <c r="Z27" s="1" t="s">
        <v>78</v>
      </c>
      <c r="AA27" s="2">
        <f>+IF(AND(AC27="",AD27=""),0,IF(Z27="bye",ABS(AC27),(IF(AB27=0,1.5,(IF(AB27&gt;0,IF(AC27&gt;=$E$1,3,2),IF(AD27&lt;$E$1,1,0)))))))</f>
        <v>3</v>
      </c>
      <c r="AB27" s="2">
        <f>+AC27-AD27</f>
        <v>1</v>
      </c>
      <c r="AC27" s="2">
        <v>5</v>
      </c>
      <c r="AD27" s="2">
        <v>4</v>
      </c>
      <c r="AE27" s="1" t="s">
        <v>28</v>
      </c>
      <c r="AF27" s="2">
        <f>+IF(AND(AH27="",AI27=""),0,IF(AE27="bye",ABS(AH27),(IF(AG27=0,1.5,(IF(AG27&gt;0,IF(AH27&gt;=$E$1,3,2),IF(AI27&lt;$E$1,1,0)))))))</f>
        <v>0</v>
      </c>
      <c r="AG27" s="2">
        <f>+AH27-AI27</f>
        <v>-1</v>
      </c>
      <c r="AH27" s="2">
        <v>4</v>
      </c>
      <c r="AI27" s="2">
        <v>5</v>
      </c>
      <c r="AJ27" s="1" t="s">
        <v>39</v>
      </c>
      <c r="AK27" s="2">
        <f>+IF(AND(AM27="",AN27=""),0,IF(AJ27="bye",ABS(AM27),(IF(AL27=0,1.5,(IF(AL27&gt;0,IF(AM27&gt;=$E$1,3,2),IF(AN27&lt;$E$1,1,0)))))))</f>
        <v>3</v>
      </c>
      <c r="AL27" s="2">
        <f>+AM27-AN27</f>
        <v>1</v>
      </c>
      <c r="AM27" s="2">
        <v>5</v>
      </c>
      <c r="AN27" s="2">
        <v>4</v>
      </c>
      <c r="AO27" s="1" t="s">
        <v>24</v>
      </c>
      <c r="AP27" s="2">
        <f>+IF(AND(AR27="",AS27=""),0,IF(AO27="bye",ABS(AR27),(IF(AQ27=0,1.5,(IF(AQ27&gt;0,IF(AR27&gt;=$E$1,3,2),IF(AS27&lt;$E$1,1,0)))))))</f>
        <v>3</v>
      </c>
      <c r="AQ27" s="2">
        <f>+AR27-AS27</f>
        <v>1</v>
      </c>
      <c r="AR27" s="2">
        <v>5</v>
      </c>
      <c r="AS27" s="2">
        <v>4</v>
      </c>
      <c r="AT27" s="1" t="s">
        <v>23</v>
      </c>
      <c r="AU27" s="2">
        <f>+IF(AND(AW27="",AX27=""),0,IF(AT27="bye",ABS(AW27),(IF(AV27=0,1.5,(IF(AV27&gt;0,IF(AW27&gt;=$E$1,3,2),IF(AX27&lt;$E$1,1,0)))))))</f>
        <v>0</v>
      </c>
      <c r="AV27" s="2">
        <f>+AW27-AX27</f>
        <v>-1</v>
      </c>
      <c r="AW27" s="2">
        <v>4</v>
      </c>
      <c r="AX27" s="2">
        <v>5</v>
      </c>
      <c r="AZ27" s="2">
        <f>+IF(AND(BB27="",BC27=""),0,IF(AY27="bye",ABS(BB27),(IF(BA27=0,1.5,(IF(BA27&gt;0,IF(BB27&gt;=$E$1,3,2),IF(BC27&lt;$E$1,1,0)))))))</f>
        <v>0</v>
      </c>
      <c r="BA27" s="2">
        <f>+BB27-BC27</f>
        <v>0</v>
      </c>
    </row>
    <row r="28" spans="2:53" ht="12.75">
      <c r="B28" s="5" t="s">
        <v>84</v>
      </c>
      <c r="C28">
        <f>IF(B28="","",1)</f>
        <v>1</v>
      </c>
      <c r="D28">
        <f>+G28+L28+Q28+V28+AA28+AF28+AK28+AP28+AU28+AZ28</f>
        <v>15</v>
      </c>
      <c r="E28">
        <f>+H28+M28+R28+W28+AB28+AG28+AL28+AQ28+AV28+BA28</f>
        <v>0</v>
      </c>
      <c r="F28" s="1" t="s">
        <v>81</v>
      </c>
      <c r="G28" s="2">
        <f>+IF(AND(I28="",J28=""),0,IF(F28="bye",ABS(I28),(IF(H28=0,1.5,(IF(H28&gt;0,IF(I28&gt;=$E$1,3,2),IF(J28&lt;$E$1,1,0)))))))</f>
        <v>3</v>
      </c>
      <c r="H28" s="2">
        <f>+I28-J28</f>
        <v>4</v>
      </c>
      <c r="I28" s="2">
        <v>5</v>
      </c>
      <c r="J28" s="2">
        <v>1</v>
      </c>
      <c r="K28" s="1" t="s">
        <v>74</v>
      </c>
      <c r="L28" s="2">
        <f>+IF(AND(N28="",O28=""),0,IF(K28="bye",ABS(N28),(IF(M28=0,1.5,(IF(M28&gt;0,IF(N28&gt;=$E$1,3,2),IF(O28&lt;$E$1,1,0)))))))</f>
        <v>3</v>
      </c>
      <c r="M28" s="2">
        <f>+N28-O28</f>
        <v>4</v>
      </c>
      <c r="N28" s="2">
        <v>5</v>
      </c>
      <c r="O28" s="2">
        <v>1</v>
      </c>
      <c r="P28" s="1" t="s">
        <v>35</v>
      </c>
      <c r="Q28" s="2">
        <f>+IF(AND(S28="",T28=""),0,IF(P28="bye",ABS(S28),(IF(R28=0,1.5,(IF(R28&gt;0,IF(S28&gt;=$E$1,3,2),IF(T28&lt;$E$1,1,0)))))))</f>
        <v>0</v>
      </c>
      <c r="R28" s="2">
        <f>+S28-T28</f>
        <v>-2</v>
      </c>
      <c r="S28" s="4">
        <v>3</v>
      </c>
      <c r="T28" s="4">
        <v>5</v>
      </c>
      <c r="U28" s="1" t="s">
        <v>43</v>
      </c>
      <c r="V28" s="2">
        <f>+IF(AND(X28="",Y28=""),0,IF(U28="bye",ABS(X28),(IF(W28=0,1.5,(IF(W28&gt;0,IF(X28&gt;=$E$1,3,2),IF(Y28&lt;$E$1,1,0)))))))</f>
        <v>3</v>
      </c>
      <c r="W28" s="2">
        <f>+X28-Y28</f>
        <v>2</v>
      </c>
      <c r="X28" s="2">
        <v>5</v>
      </c>
      <c r="Y28" s="2">
        <v>3</v>
      </c>
      <c r="Z28" s="1" t="s">
        <v>69</v>
      </c>
      <c r="AA28" s="2">
        <f>+IF(AND(AC28="",AD28=""),0,IF(Z28="bye",ABS(AC28),(IF(AB28=0,1.5,(IF(AB28&gt;0,IF(AC28&gt;=$E$1,3,2),IF(AD28&lt;$E$1,1,0)))))))</f>
        <v>0</v>
      </c>
      <c r="AB28" s="2">
        <f>+AC28-AD28</f>
        <v>-4</v>
      </c>
      <c r="AC28" s="2">
        <v>1</v>
      </c>
      <c r="AD28" s="2">
        <v>5</v>
      </c>
      <c r="AE28" s="1" t="s">
        <v>77</v>
      </c>
      <c r="AF28" s="2">
        <f>+IF(AND(AH28="",AI28=""),0,IF(AE28="bye",ABS(AH28),(IF(AG28=0,1.5,(IF(AG28&gt;0,IF(AH28&gt;=$E$1,3,2),IF(AI28&lt;$E$1,1,0)))))))</f>
        <v>3</v>
      </c>
      <c r="AG28" s="2">
        <f>+AH28-AI28</f>
        <v>2</v>
      </c>
      <c r="AH28" s="2">
        <v>5</v>
      </c>
      <c r="AI28" s="2">
        <v>3</v>
      </c>
      <c r="AJ28" s="1" t="s">
        <v>32</v>
      </c>
      <c r="AK28" s="2">
        <f>+IF(AND(AM28="",AN28=""),0,IF(AJ28="bye",ABS(AM28),(IF(AL28=0,1.5,(IF(AL28&gt;0,IF(AM28&gt;=$E$1,3,2),IF(AN28&lt;$E$1,1,0)))))))</f>
        <v>3</v>
      </c>
      <c r="AL28" s="2">
        <f>+AM28-AN28</f>
        <v>1</v>
      </c>
      <c r="AM28" s="2">
        <v>5</v>
      </c>
      <c r="AN28" s="2">
        <v>4</v>
      </c>
      <c r="AO28" s="1" t="s">
        <v>26</v>
      </c>
      <c r="AP28" s="2">
        <f>+IF(AND(AR28="",AS28=""),0,IF(AO28="bye",ABS(AR28),(IF(AQ28=0,1.5,(IF(AQ28&gt;0,IF(AR28&gt;=$E$1,3,2),IF(AS28&lt;$E$1,1,0)))))))</f>
        <v>0</v>
      </c>
      <c r="AQ28" s="2">
        <f>+AR28-AS28</f>
        <v>-4</v>
      </c>
      <c r="AR28" s="2">
        <v>1</v>
      </c>
      <c r="AS28" s="2">
        <v>5</v>
      </c>
      <c r="AT28" s="1" t="s">
        <v>45</v>
      </c>
      <c r="AU28" s="2">
        <f>+IF(AND(AW28="",AX28=""),0,IF(AT28="bye",ABS(AW28),(IF(AV28=0,1.5,(IF(AV28&gt;0,IF(AW28&gt;=$E$1,3,2),IF(AX28&lt;$E$1,1,0)))))))</f>
        <v>0</v>
      </c>
      <c r="AV28" s="2">
        <f>+AW28-AX28</f>
        <v>-3</v>
      </c>
      <c r="AW28" s="2">
        <v>2</v>
      </c>
      <c r="AX28" s="2">
        <v>5</v>
      </c>
      <c r="AZ28" s="2">
        <f>+IF(AND(BB28="",BC28=""),0,IF(AY28="bye",ABS(BB28),(IF(BA28=0,1.5,(IF(BA28&gt;0,IF(BB28&gt;=$E$1,3,2),IF(BC28&lt;$E$1,1,0)))))))</f>
        <v>0</v>
      </c>
      <c r="BA28" s="2">
        <f>+BB28-BC28</f>
        <v>0</v>
      </c>
    </row>
    <row r="29" spans="2:53" ht="12.75">
      <c r="B29" s="5" t="s">
        <v>60</v>
      </c>
      <c r="C29">
        <f>IF(B29="","",1)</f>
        <v>1</v>
      </c>
      <c r="D29">
        <f>+G29+L29+Q29+V29+AA29+AF29+AK29+AP29+AU29+AZ29</f>
        <v>15</v>
      </c>
      <c r="E29">
        <f>+H29+M29+R29+W29+AB29+AG29+AL29+AQ29+AV29+BA29</f>
        <v>0</v>
      </c>
      <c r="F29" s="1" t="s">
        <v>38</v>
      </c>
      <c r="G29" s="2">
        <f>+IF(AND(I29="",J29=""),0,IF(F29="bye",ABS(I29),(IF(H29=0,1.5,(IF(H29&gt;0,IF(I29&gt;=$E$1,3,2),IF(J29&lt;$E$1,1,0)))))))</f>
        <v>0</v>
      </c>
      <c r="H29" s="2">
        <f>+I29-J29</f>
        <v>-2</v>
      </c>
      <c r="I29" s="2">
        <v>3</v>
      </c>
      <c r="J29" s="2">
        <v>5</v>
      </c>
      <c r="K29" s="1" t="s">
        <v>32</v>
      </c>
      <c r="L29" s="2">
        <f>+IF(AND(N29="",O29=""),0,IF(K29="bye",ABS(N29),(IF(M29=0,1.5,(IF(M29&gt;0,IF(N29&gt;=$E$1,3,2),IF(O29&lt;$E$1,1,0)))))))</f>
        <v>0</v>
      </c>
      <c r="M29" s="2">
        <f>+N29-O29</f>
        <v>-4</v>
      </c>
      <c r="N29" s="2">
        <v>1</v>
      </c>
      <c r="O29" s="2">
        <v>5</v>
      </c>
      <c r="P29" s="1" t="s">
        <v>44</v>
      </c>
      <c r="Q29" s="2">
        <f>+IF(AND(S29="",T29=""),0,IF(P29="bye",ABS(S29),(IF(R29=0,1.5,(IF(R29&gt;0,IF(S29&gt;=$E$1,3,2),IF(T29&lt;$E$1,1,0)))))))</f>
        <v>3</v>
      </c>
      <c r="R29" s="2">
        <f>+S29-T29</f>
        <v>1</v>
      </c>
      <c r="S29" s="4">
        <v>5</v>
      </c>
      <c r="T29" s="4">
        <v>4</v>
      </c>
      <c r="U29" s="1" t="s">
        <v>57</v>
      </c>
      <c r="V29" s="2">
        <f>+IF(AND(X29="",Y29=""),0,IF(U29="bye",ABS(X29),(IF(W29=0,1.5,(IF(W29&gt;0,IF(X29&gt;=$E$1,3,2),IF(Y29&lt;$E$1,1,0)))))))</f>
        <v>3</v>
      </c>
      <c r="W29" s="2">
        <f>+X29-Y29</f>
        <v>3</v>
      </c>
      <c r="X29" s="2">
        <v>5</v>
      </c>
      <c r="Y29" s="2">
        <v>2</v>
      </c>
      <c r="Z29" s="1" t="s">
        <v>55</v>
      </c>
      <c r="AA29" s="2">
        <f>+IF(AND(AC29="",AD29=""),0,IF(Z29="bye",ABS(AC29),(IF(AB29=0,1.5,(IF(AB29&gt;0,IF(AC29&gt;=$E$1,3,2),IF(AD29&lt;$E$1,1,0)))))))</f>
        <v>3</v>
      </c>
      <c r="AB29" s="2">
        <f>+AC29-AD29</f>
        <v>1</v>
      </c>
      <c r="AC29" s="2">
        <v>5</v>
      </c>
      <c r="AD29" s="2">
        <v>4</v>
      </c>
      <c r="AE29" s="1" t="s">
        <v>41</v>
      </c>
      <c r="AF29" s="2">
        <f>+IF(AND(AH29="",AI29=""),0,IF(AE29="bye",ABS(AH29),(IF(AG29=0,1.5,(IF(AG29&gt;0,IF(AH29&gt;=$E$1,3,2),IF(AI29&lt;$E$1,1,0)))))))</f>
        <v>0</v>
      </c>
      <c r="AG29" s="2">
        <f>+AH29-AI29</f>
        <v>-3</v>
      </c>
      <c r="AH29" s="2">
        <v>2</v>
      </c>
      <c r="AI29" s="2">
        <v>5</v>
      </c>
      <c r="AJ29" s="1" t="s">
        <v>53</v>
      </c>
      <c r="AK29" s="2">
        <f>+IF(AND(AM29="",AN29=""),0,IF(AJ29="bye",ABS(AM29),(IF(AL29=0,1.5,(IF(AL29&gt;0,IF(AM29&gt;=$E$1,3,2),IF(AN29&lt;$E$1,1,0)))))))</f>
        <v>3</v>
      </c>
      <c r="AL29" s="2">
        <f>+AM29-AN29</f>
        <v>5</v>
      </c>
      <c r="AM29" s="2">
        <v>5</v>
      </c>
      <c r="AN29" s="2">
        <v>0</v>
      </c>
      <c r="AO29" s="1" t="s">
        <v>75</v>
      </c>
      <c r="AP29" s="2">
        <f>+IF(AND(AR29="",AS29=""),0,IF(AO29="bye",ABS(AR29),(IF(AQ29=0,1.5,(IF(AQ29&gt;0,IF(AR29&gt;=$E$1,3,2),IF(AS29&lt;$E$1,1,0)))))))</f>
        <v>3</v>
      </c>
      <c r="AQ29" s="2">
        <f>+AR29-AS29</f>
        <v>2</v>
      </c>
      <c r="AR29" s="2">
        <v>5</v>
      </c>
      <c r="AS29" s="2">
        <v>3</v>
      </c>
      <c r="AT29" s="1" t="s">
        <v>74</v>
      </c>
      <c r="AU29" s="2">
        <f>+IF(AND(AW29="",AX29=""),0,IF(AT29="bye",ABS(AW29),(IF(AV29=0,1.5,(IF(AV29&gt;0,IF(AW29&gt;=$E$1,3,2),IF(AX29&lt;$E$1,1,0)))))))</f>
        <v>0</v>
      </c>
      <c r="AV29" s="2">
        <f>+AW29-AX29</f>
        <v>-3</v>
      </c>
      <c r="AW29" s="2">
        <v>2</v>
      </c>
      <c r="AX29" s="2">
        <v>5</v>
      </c>
      <c r="AZ29" s="2">
        <f>+IF(AND(BB29="",BC29=""),0,IF(AY29="bye",ABS(BB29),(IF(BA29=0,1.5,(IF(BA29&gt;0,IF(BB29&gt;=$E$1,3,2),IF(BC29&lt;$E$1,1,0)))))))</f>
        <v>0</v>
      </c>
      <c r="BA29" s="2">
        <f>+BB29-BC29</f>
        <v>0</v>
      </c>
    </row>
    <row r="30" spans="2:53" ht="12.75">
      <c r="B30" s="5" t="s">
        <v>75</v>
      </c>
      <c r="C30">
        <f>IF(B30="","",1)</f>
        <v>1</v>
      </c>
      <c r="D30">
        <f>+G30+L30+Q30+V30+AA30+AF30+AK30+AP30+AU30+AZ30</f>
        <v>15</v>
      </c>
      <c r="E30">
        <f>+H30+M30+R30+W30+AB30+AG30+AL30+AQ30+AV30+BA30</f>
        <v>0</v>
      </c>
      <c r="F30" s="1" t="s">
        <v>42</v>
      </c>
      <c r="G30" s="2">
        <f>+IF(AND(I30="",J30=""),0,IF(F30="bye",ABS(I30),(IF(H30=0,1.5,(IF(H30&gt;0,IF(I30&gt;=$E$1,3,2),IF(J30&lt;$E$1,1,0)))))))</f>
        <v>3</v>
      </c>
      <c r="H30" s="2">
        <f>+I30-J30</f>
        <v>2</v>
      </c>
      <c r="I30" s="2">
        <v>5</v>
      </c>
      <c r="J30" s="2">
        <v>3</v>
      </c>
      <c r="K30" s="1" t="s">
        <v>20</v>
      </c>
      <c r="L30" s="2">
        <f>+IF(AND(N30="",O30=""),0,IF(K30="bye",ABS(N30),(IF(M30=0,1.5,(IF(M30&gt;0,IF(N30&gt;=$E$1,3,2),IF(O30&lt;$E$1,1,0)))))))</f>
        <v>0</v>
      </c>
      <c r="M30" s="2">
        <f>+N30-O30</f>
        <v>-5</v>
      </c>
      <c r="N30" s="2">
        <v>0</v>
      </c>
      <c r="O30" s="2">
        <v>5</v>
      </c>
      <c r="P30" s="1" t="s">
        <v>68</v>
      </c>
      <c r="Q30" s="2">
        <f>+IF(AND(S30="",T30=""),0,IF(P30="bye",ABS(S30),(IF(R30=0,1.5,(IF(R30&gt;0,IF(S30&gt;=$E$1,3,2),IF(T30&lt;$E$1,1,0)))))))</f>
        <v>3</v>
      </c>
      <c r="R30" s="2">
        <f>+S30-T30</f>
        <v>3</v>
      </c>
      <c r="S30" s="4">
        <v>5</v>
      </c>
      <c r="T30" s="4">
        <v>2</v>
      </c>
      <c r="U30" s="1" t="s">
        <v>41</v>
      </c>
      <c r="V30" s="2">
        <f>+IF(AND(X30="",Y30=""),0,IF(U30="bye",ABS(X30),(IF(W30=0,1.5,(IF(W30&gt;0,IF(X30&gt;=$E$1,3,2),IF(Y30&lt;$E$1,1,0)))))))</f>
        <v>0</v>
      </c>
      <c r="W30" s="2">
        <f>+X30-Y30</f>
        <v>-2</v>
      </c>
      <c r="X30" s="2">
        <v>3</v>
      </c>
      <c r="Y30" s="2">
        <v>5</v>
      </c>
      <c r="Z30" s="1" t="s">
        <v>39</v>
      </c>
      <c r="AA30" s="2">
        <f>+IF(AND(AC30="",AD30=""),0,IF(Z30="bye",ABS(AC30),(IF(AB30=0,1.5,(IF(AB30&gt;0,IF(AC30&gt;=$E$1,3,2),IF(AD30&lt;$E$1,1,0)))))))</f>
        <v>3</v>
      </c>
      <c r="AB30" s="2">
        <f>+AC30-AD30</f>
        <v>2</v>
      </c>
      <c r="AC30" s="2">
        <v>5</v>
      </c>
      <c r="AD30" s="2">
        <v>3</v>
      </c>
      <c r="AE30" s="1" t="s">
        <v>38</v>
      </c>
      <c r="AF30" s="2">
        <f>+IF(AND(AH30="",AI30=""),0,IF(AE30="bye",ABS(AH30),(IF(AG30=0,1.5,(IF(AG30&gt;0,IF(AH30&gt;=$E$1,3,2),IF(AI30&lt;$E$1,1,0)))))))</f>
        <v>3</v>
      </c>
      <c r="AG30" s="2">
        <f>+AH30-AI30</f>
        <v>2</v>
      </c>
      <c r="AH30" s="2">
        <v>5</v>
      </c>
      <c r="AI30" s="2">
        <v>3</v>
      </c>
      <c r="AJ30" s="1" t="s">
        <v>23</v>
      </c>
      <c r="AK30" s="2">
        <f>+IF(AND(AM30="",AN30=""),0,IF(AJ30="bye",ABS(AM30),(IF(AL30=0,1.5,(IF(AL30&gt;0,IF(AM30&gt;=$E$1,3,2),IF(AN30&lt;$E$1,1,0)))))))</f>
        <v>0</v>
      </c>
      <c r="AL30" s="2">
        <f>+AM30-AN30</f>
        <v>-2</v>
      </c>
      <c r="AM30" s="2">
        <v>3</v>
      </c>
      <c r="AN30" s="2">
        <v>5</v>
      </c>
      <c r="AO30" s="1" t="s">
        <v>60</v>
      </c>
      <c r="AP30" s="2">
        <f>+IF(AND(AR30="",AS30=""),0,IF(AO30="bye",ABS(AR30),(IF(AQ30=0,1.5,(IF(AQ30&gt;0,IF(AR30&gt;=$E$1,3,2),IF(AS30&lt;$E$1,1,0)))))))</f>
        <v>0</v>
      </c>
      <c r="AQ30" s="2">
        <f>+AR30-AS30</f>
        <v>-2</v>
      </c>
      <c r="AR30" s="2">
        <v>3</v>
      </c>
      <c r="AS30" s="2">
        <v>5</v>
      </c>
      <c r="AT30" s="1" t="s">
        <v>31</v>
      </c>
      <c r="AU30" s="2">
        <f>+IF(AND(AW30="",AX30=""),0,IF(AT30="bye",ABS(AW30),(IF(AV30=0,1.5,(IF(AV30&gt;0,IF(AW30&gt;=$E$1,3,2),IF(AX30&lt;$E$1,1,0)))))))</f>
        <v>3</v>
      </c>
      <c r="AV30" s="2">
        <f>+AW30-AX30</f>
        <v>2</v>
      </c>
      <c r="AW30" s="2">
        <v>5</v>
      </c>
      <c r="AX30" s="2">
        <v>3</v>
      </c>
      <c r="AZ30" s="2">
        <f>+IF(AND(BB30="",BC30=""),0,IF(AY30="bye",ABS(BB30),(IF(BA30=0,1.5,(IF(BA30&gt;0,IF(BB30&gt;=$E$1,3,2),IF(BC30&lt;$E$1,1,0)))))))</f>
        <v>0</v>
      </c>
      <c r="BA30" s="2">
        <f>+BB30-BC30</f>
        <v>0</v>
      </c>
    </row>
    <row r="31" spans="2:53" ht="12.75">
      <c r="B31" s="5" t="s">
        <v>41</v>
      </c>
      <c r="C31">
        <f>IF(B31="","",1)</f>
        <v>1</v>
      </c>
      <c r="D31">
        <f>+G31+L31+Q31+V31+AA31+AF31+AK31+AP31+AU31+AZ31</f>
        <v>15</v>
      </c>
      <c r="E31">
        <f>+H31+M31+R31+W31+AB31+AG31+AL31+AQ31+AV31+BA31</f>
        <v>-3</v>
      </c>
      <c r="F31" s="1" t="s">
        <v>78</v>
      </c>
      <c r="G31" s="2">
        <f>+IF(AND(I31="",J31=""),0,IF(F31="bye",ABS(I31),(IF(H31=0,1.5,(IF(H31&gt;0,IF(I31&gt;=$E$1,3,2),IF(J31&lt;$E$1,1,0)))))))</f>
        <v>0</v>
      </c>
      <c r="H31" s="2">
        <f>+I31-J31</f>
        <v>-3</v>
      </c>
      <c r="I31" s="2">
        <v>2</v>
      </c>
      <c r="J31" s="2">
        <v>5</v>
      </c>
      <c r="K31" s="1" t="s">
        <v>29</v>
      </c>
      <c r="L31" s="2">
        <f>+IF(AND(N31="",O31=""),0,IF(K31="bye",ABS(N31),(IF(M31=0,1.5,(IF(M31&gt;0,IF(N31&gt;=$E$1,3,2),IF(O31&lt;$E$1,1,0)))))))</f>
        <v>3</v>
      </c>
      <c r="M31" s="2">
        <f>+N31-O31</f>
        <v>2</v>
      </c>
      <c r="N31" s="2">
        <v>5</v>
      </c>
      <c r="O31" s="2">
        <v>3</v>
      </c>
      <c r="P31" s="1" t="s">
        <v>76</v>
      </c>
      <c r="Q31" s="2">
        <f>+IF(AND(S31="",T31=""),0,IF(P31="bye",ABS(S31),(IF(R31=0,1.5,(IF(R31&gt;0,IF(S31&gt;=$E$1,3,2),IF(T31&lt;$E$1,1,0)))))))</f>
        <v>3</v>
      </c>
      <c r="R31" s="2">
        <f>+S31-T31</f>
        <v>1</v>
      </c>
      <c r="S31" s="4">
        <v>5</v>
      </c>
      <c r="T31" s="4">
        <v>4</v>
      </c>
      <c r="U31" s="1" t="s">
        <v>75</v>
      </c>
      <c r="V31" s="2">
        <f>+IF(AND(X31="",Y31=""),0,IF(U31="bye",ABS(X31),(IF(W31=0,1.5,(IF(W31&gt;0,IF(X31&gt;=$E$1,3,2),IF(Y31&lt;$E$1,1,0)))))))</f>
        <v>3</v>
      </c>
      <c r="W31" s="2">
        <f>+X31-Y31</f>
        <v>2</v>
      </c>
      <c r="X31" s="2">
        <v>5</v>
      </c>
      <c r="Y31" s="2">
        <v>3</v>
      </c>
      <c r="Z31" s="1" t="s">
        <v>47</v>
      </c>
      <c r="AA31" s="2">
        <f>+IF(AND(AC31="",AD31=""),0,IF(Z31="bye",ABS(AC31),(IF(AB31=0,1.5,(IF(AB31&gt;0,IF(AC31&gt;=$E$1,3,2),IF(AD31&lt;$E$1,1,0)))))))</f>
        <v>0</v>
      </c>
      <c r="AB31" s="2">
        <f>+AC31-AD31</f>
        <v>-5</v>
      </c>
      <c r="AC31" s="4">
        <v>0</v>
      </c>
      <c r="AD31" s="4">
        <v>5</v>
      </c>
      <c r="AE31" s="1" t="s">
        <v>60</v>
      </c>
      <c r="AF31" s="2">
        <f>+IF(AND(AH31="",AI31=""),0,IF(AE31="bye",ABS(AH31),(IF(AG31=0,1.5,(IF(AG31&gt;0,IF(AH31&gt;=$E$1,3,2),IF(AI31&lt;$E$1,1,0)))))))</f>
        <v>3</v>
      </c>
      <c r="AG31" s="2">
        <f>+AH31-AI31</f>
        <v>3</v>
      </c>
      <c r="AH31" s="2">
        <v>5</v>
      </c>
      <c r="AI31" s="2">
        <v>2</v>
      </c>
      <c r="AJ31" s="1" t="s">
        <v>62</v>
      </c>
      <c r="AK31" s="2">
        <f>+IF(AND(AM31="",AN31=""),0,IF(AJ31="bye",ABS(AM31),(IF(AL31=0,1.5,(IF(AL31&gt;0,IF(AM31&gt;=$E$1,3,2),IF(AN31&lt;$E$1,1,0)))))))</f>
        <v>3</v>
      </c>
      <c r="AL31" s="2">
        <f>+AM31-AN31</f>
        <v>1</v>
      </c>
      <c r="AM31" s="2">
        <v>5</v>
      </c>
      <c r="AN31" s="2">
        <v>4</v>
      </c>
      <c r="AO31" s="1" t="s">
        <v>34</v>
      </c>
      <c r="AP31" s="2">
        <f>+IF(AND(AR31="",AS31=""),0,IF(AO31="bye",ABS(AR31),(IF(AQ31=0,1.5,(IF(AQ31&gt;0,IF(AR31&gt;=$E$1,3,2),IF(AS31&lt;$E$1,1,0)))))))</f>
        <v>0</v>
      </c>
      <c r="AQ31" s="2">
        <f>+AR31-AS31</f>
        <v>-3</v>
      </c>
      <c r="AR31" s="2">
        <v>2</v>
      </c>
      <c r="AS31" s="2">
        <v>5</v>
      </c>
      <c r="AT31" s="1" t="s">
        <v>67</v>
      </c>
      <c r="AU31" s="2">
        <f>+IF(AND(AW31="",AX31=""),0,IF(AT31="bye",ABS(AW31),(IF(AV31=0,1.5,(IF(AV31&gt;0,IF(AW31&gt;=$E$1,3,2),IF(AX31&lt;$E$1,1,0)))))))</f>
        <v>0</v>
      </c>
      <c r="AV31" s="2">
        <f>+AW31-AX31</f>
        <v>-1</v>
      </c>
      <c r="AW31" s="2">
        <v>4</v>
      </c>
      <c r="AX31" s="2">
        <v>5</v>
      </c>
      <c r="AZ31" s="2">
        <f>+IF(AND(BB31="",BC31=""),0,IF(AY31="bye",ABS(BB31),(IF(BA31=0,1.5,(IF(BA31&gt;0,IF(BB31&gt;=$E$1,3,2),IF(BC31&lt;$E$1,1,0)))))))</f>
        <v>0</v>
      </c>
      <c r="BA31" s="2">
        <f>+BB31-BC31</f>
        <v>0</v>
      </c>
    </row>
    <row r="32" spans="2:53" ht="12.75">
      <c r="B32" s="5" t="s">
        <v>73</v>
      </c>
      <c r="C32">
        <f>IF(B32="","",1)</f>
        <v>1</v>
      </c>
      <c r="D32">
        <f>+G32+L32+Q32+V32+AA32+AF32+AK32+AP32+AU32+AZ32</f>
        <v>14.5</v>
      </c>
      <c r="E32">
        <f>+H32+M32+R32+W32+AB32+AG32+AL32+AQ32+AV32+BA32</f>
        <v>3</v>
      </c>
      <c r="F32" s="1" t="s">
        <v>79</v>
      </c>
      <c r="G32" s="2">
        <f>+IF(AND(I32="",J32=""),0,IF(F32="bye",ABS(I32),(IF(H32=0,1.5,(IF(H32&gt;0,IF(I32&gt;=$E$1,3,2),IF(J32&lt;$E$1,1,0)))))))</f>
        <v>2</v>
      </c>
      <c r="H32" s="2">
        <f>+I32-J32</f>
        <v>1</v>
      </c>
      <c r="I32" s="2">
        <v>4</v>
      </c>
      <c r="J32" s="2">
        <v>3</v>
      </c>
      <c r="K32" s="1" t="s">
        <v>39</v>
      </c>
      <c r="L32" s="2">
        <f>+IF(AND(N32="",O32=""),0,IF(K32="bye",ABS(N32),(IF(M32=0,1.5,(IF(M32&gt;0,IF(N32&gt;=$E$1,3,2),IF(O32&lt;$E$1,1,0)))))))</f>
        <v>3</v>
      </c>
      <c r="M32" s="2">
        <f>+N32-O32</f>
        <v>1</v>
      </c>
      <c r="N32" s="2">
        <v>5</v>
      </c>
      <c r="O32" s="2">
        <v>4</v>
      </c>
      <c r="P32" s="1" t="s">
        <v>49</v>
      </c>
      <c r="Q32" s="2">
        <f>+IF(AND(S32="",T32=""),0,IF(P32="bye",ABS(S32),(IF(R32=0,1.5,(IF(R32&gt;0,IF(S32&gt;=$E$1,3,2),IF(T32&lt;$E$1,1,0)))))))</f>
        <v>3</v>
      </c>
      <c r="R32" s="2">
        <f>+S32-T32</f>
        <v>3</v>
      </c>
      <c r="S32" s="4">
        <v>5</v>
      </c>
      <c r="T32" s="4">
        <v>2</v>
      </c>
      <c r="U32" s="1" t="s">
        <v>23</v>
      </c>
      <c r="V32" s="2">
        <f>+IF(AND(X32="",Y32=""),0,IF(U32="bye",ABS(X32),(IF(W32=0,1.5,(IF(W32&gt;0,IF(X32&gt;=$E$1,3,2),IF(Y32&lt;$E$1,1,0)))))))</f>
        <v>0</v>
      </c>
      <c r="W32" s="2">
        <f>+X32-Y32</f>
        <v>-1</v>
      </c>
      <c r="X32" s="2">
        <v>4</v>
      </c>
      <c r="Y32" s="2">
        <v>5</v>
      </c>
      <c r="Z32" s="1" t="s">
        <v>67</v>
      </c>
      <c r="AA32" s="2">
        <f>+IF(AND(AC32="",AD32=""),0,IF(Z32="bye",ABS(AC32),(IF(AB32=0,1.5,(IF(AB32&gt;0,IF(AC32&gt;=$E$1,3,2),IF(AD32&lt;$E$1,1,0)))))))</f>
        <v>0</v>
      </c>
      <c r="AB32" s="2">
        <f>+AC32-AD32</f>
        <v>-2</v>
      </c>
      <c r="AC32" s="2">
        <v>3</v>
      </c>
      <c r="AD32" s="2">
        <v>5</v>
      </c>
      <c r="AE32" s="1" t="s">
        <v>46</v>
      </c>
      <c r="AF32" s="2">
        <f>+IF(AND(AH32="",AI32=""),0,IF(AE32="bye",ABS(AH32),(IF(AG32=0,1.5,(IF(AG32&gt;0,IF(AH32&gt;=$E$1,3,2),IF(AI32&lt;$E$1,1,0)))))))</f>
        <v>1.5</v>
      </c>
      <c r="AG32" s="2">
        <f>+AH32-AI32</f>
        <v>0</v>
      </c>
      <c r="AH32" s="2">
        <v>3</v>
      </c>
      <c r="AI32" s="2">
        <v>3</v>
      </c>
      <c r="AJ32" s="1" t="s">
        <v>82</v>
      </c>
      <c r="AK32" s="2">
        <f>+IF(AND(AM32="",AN32=""),0,IF(AJ32="bye",ABS(AM32),(IF(AL32=0,1.5,(IF(AL32&gt;0,IF(AM32&gt;=$E$1,3,2),IF(AN32&lt;$E$1,1,0)))))))</f>
        <v>0</v>
      </c>
      <c r="AL32" s="2">
        <f>+AM32-AN32</f>
        <v>-3</v>
      </c>
      <c r="AM32" s="2">
        <v>2</v>
      </c>
      <c r="AN32" s="2">
        <v>5</v>
      </c>
      <c r="AO32" s="1" t="s">
        <v>52</v>
      </c>
      <c r="AP32" s="2">
        <f>+IF(AND(AR32="",AS32=""),0,IF(AO32="bye",ABS(AR32),(IF(AQ32=0,1.5,(IF(AQ32&gt;0,IF(AR32&gt;=$E$1,3,2),IF(AS32&lt;$E$1,1,0)))))))</f>
        <v>2</v>
      </c>
      <c r="AQ32" s="2">
        <f>+AR32-AS32</f>
        <v>1</v>
      </c>
      <c r="AR32" s="2">
        <v>1</v>
      </c>
      <c r="AS32" s="2">
        <v>0</v>
      </c>
      <c r="AT32" s="1" t="s">
        <v>53</v>
      </c>
      <c r="AU32" s="2">
        <f>+IF(AND(AW32="",AX32=""),0,IF(AT32="bye",ABS(AW32),(IF(AV32=0,1.5,(IF(AV32&gt;0,IF(AW32&gt;=$E$1,3,2),IF(AX32&lt;$E$1,1,0)))))))</f>
        <v>3</v>
      </c>
      <c r="AV32" s="2">
        <f>+AW32-AX32</f>
        <v>3</v>
      </c>
      <c r="AW32" s="2">
        <v>5</v>
      </c>
      <c r="AX32" s="2">
        <v>2</v>
      </c>
      <c r="AZ32" s="2">
        <f>+IF(AND(BB32="",BC32=""),0,IF(AY32="bye",ABS(BB32),(IF(BA32=0,1.5,(IF(BA32&gt;0,IF(BB32&gt;=$E$1,3,2),IF(BC32&lt;$E$1,1,0)))))))</f>
        <v>0</v>
      </c>
      <c r="BA32" s="2">
        <f>+BB32-BC32</f>
        <v>0</v>
      </c>
    </row>
    <row r="33" spans="2:53" ht="12.75">
      <c r="B33" s="5" t="s">
        <v>44</v>
      </c>
      <c r="C33">
        <f>IF(B33="","",1)</f>
        <v>1</v>
      </c>
      <c r="D33">
        <f>+G33+L33+Q33+V33+AA33+AF33+AK33+AP33+AU33+AZ33</f>
        <v>14</v>
      </c>
      <c r="E33">
        <f>+H33+M33+R33+W33+AB33+AG33+AL33+AQ33+AV33+BA33</f>
        <v>3</v>
      </c>
      <c r="F33" s="1" t="s">
        <v>74</v>
      </c>
      <c r="G33" s="2">
        <f>+IF(AND(I33="",J33=""),0,IF(F33="bye",ABS(I33),(IF(H33=0,1.5,(IF(H33&gt;0,IF(I33&gt;=$E$1,3,2),IF(J33&lt;$E$1,1,0)))))))</f>
        <v>0</v>
      </c>
      <c r="H33" s="2">
        <f>+I33-J33</f>
        <v>-4</v>
      </c>
      <c r="I33" s="2">
        <v>1</v>
      </c>
      <c r="J33" s="2">
        <v>5</v>
      </c>
      <c r="K33" s="1" t="s">
        <v>81</v>
      </c>
      <c r="L33" s="2">
        <f>+IF(AND(N33="",O33=""),0,IF(K33="bye",ABS(N33),(IF(M33=0,1.5,(IF(M33&gt;0,IF(N33&gt;=$E$1,3,2),IF(O33&lt;$E$1,1,0)))))))</f>
        <v>0</v>
      </c>
      <c r="M33" s="2">
        <f>+N33-O33</f>
        <v>-2</v>
      </c>
      <c r="N33" s="2">
        <v>3</v>
      </c>
      <c r="O33" s="2">
        <v>5</v>
      </c>
      <c r="P33" s="1" t="s">
        <v>60</v>
      </c>
      <c r="Q33" s="2">
        <f>+IF(AND(S33="",T33=""),0,IF(P33="bye",ABS(S33),(IF(R33=0,1.5,(IF(R33&gt;0,IF(S33&gt;=$E$1,3,2),IF(T33&lt;$E$1,1,0)))))))</f>
        <v>0</v>
      </c>
      <c r="R33" s="2">
        <f>+S33-T33</f>
        <v>-1</v>
      </c>
      <c r="S33" s="4">
        <v>4</v>
      </c>
      <c r="T33" s="4">
        <v>5</v>
      </c>
      <c r="U33" s="1" t="s">
        <v>29</v>
      </c>
      <c r="V33" s="2">
        <f>+IF(AND(X33="",Y33=""),0,IF(U33="bye",ABS(X33),(IF(W33=0,1.5,(IF(W33&gt;0,IF(X33&gt;=$E$1,3,2),IF(Y33&lt;$E$1,1,0)))))))</f>
        <v>3</v>
      </c>
      <c r="W33" s="2">
        <f>+X33-Y33</f>
        <v>4</v>
      </c>
      <c r="X33" s="2">
        <v>5</v>
      </c>
      <c r="Y33" s="2">
        <v>1</v>
      </c>
      <c r="Z33" s="1" t="s">
        <v>64</v>
      </c>
      <c r="AA33" s="2">
        <f>+IF(AND(AC33="",AD33=""),0,IF(Z33="bye",ABS(AC33),(IF(AB33=0,1.5,(IF(AB33&gt;0,IF(AC33&gt;=$E$1,3,2),IF(AD33&lt;$E$1,1,0)))))))</f>
        <v>3</v>
      </c>
      <c r="AB33" s="2">
        <f>+AC33-AD33</f>
        <v>3</v>
      </c>
      <c r="AC33" s="2">
        <v>5</v>
      </c>
      <c r="AD33" s="2">
        <v>2</v>
      </c>
      <c r="AE33" s="1" t="s">
        <v>78</v>
      </c>
      <c r="AF33" s="2">
        <f>+IF(AND(AH33="",AI33=""),0,IF(AE33="bye",ABS(AH33),(IF(AG33=0,1.5,(IF(AG33&gt;0,IF(AH33&gt;=$E$1,3,2),IF(AI33&lt;$E$1,1,0)))))))</f>
        <v>0</v>
      </c>
      <c r="AG33" s="2">
        <f>+AH33-AI33</f>
        <v>-2</v>
      </c>
      <c r="AH33" s="2">
        <v>3</v>
      </c>
      <c r="AI33" s="2">
        <v>5</v>
      </c>
      <c r="AJ33" s="1" t="s">
        <v>71</v>
      </c>
      <c r="AK33" s="2">
        <f>+IF(AND(AM33="",AN33=""),0,IF(AJ33="bye",ABS(AM33),(IF(AL33=0,1.5,(IF(AL33&gt;0,IF(AM33&gt;=$E$1,3,2),IF(AN33&lt;$E$1,1,0)))))))</f>
        <v>3</v>
      </c>
      <c r="AL33" s="2">
        <f>+AM33-AN33</f>
        <v>3</v>
      </c>
      <c r="AM33" s="2">
        <v>5</v>
      </c>
      <c r="AN33" s="2">
        <v>2</v>
      </c>
      <c r="AO33" s="1" t="s">
        <v>27</v>
      </c>
      <c r="AP33" s="2">
        <f>+IF(AND(AR33="",AS33=""),0,IF(AO33="bye",ABS(AR33),(IF(AQ33=0,1.5,(IF(AQ33&gt;0,IF(AR33&gt;=$E$1,3,2),IF(AS33&lt;$E$1,1,0)))))))</f>
        <v>2</v>
      </c>
      <c r="AQ33" s="2">
        <f>+AR33-AS33</f>
        <v>1</v>
      </c>
      <c r="AR33" s="2">
        <v>3</v>
      </c>
      <c r="AS33" s="2">
        <v>2</v>
      </c>
      <c r="AT33" s="1" t="s">
        <v>76</v>
      </c>
      <c r="AU33" s="2">
        <f>+IF(AND(AW33="",AX33=""),0,IF(AT33="bye",ABS(AW33),(IF(AV33=0,1.5,(IF(AV33&gt;0,IF(AW33&gt;=$E$1,3,2),IF(AX33&lt;$E$1,1,0)))))))</f>
        <v>3</v>
      </c>
      <c r="AV33" s="2">
        <f>+AW33-AX33</f>
        <v>1</v>
      </c>
      <c r="AW33" s="2">
        <v>5</v>
      </c>
      <c r="AX33" s="2">
        <v>4</v>
      </c>
      <c r="AZ33" s="2">
        <f>+IF(AND(BB33="",BC33=""),0,IF(AY33="bye",ABS(BB33),(IF(BA33=0,1.5,(IF(BA33&gt;0,IF(BB33&gt;=$E$1,3,2),IF(BC33&lt;$E$1,1,0)))))))</f>
        <v>0</v>
      </c>
      <c r="BA33" s="2">
        <f>+BB33-BC33</f>
        <v>0</v>
      </c>
    </row>
    <row r="34" spans="2:53" ht="12.75">
      <c r="B34" s="5" t="s">
        <v>52</v>
      </c>
      <c r="C34">
        <f>IF(B34="","",1)</f>
        <v>1</v>
      </c>
      <c r="D34">
        <f>+G34+L34+Q34+V34+AA34+AF34+AK34+AP34+AU34+AZ34</f>
        <v>14</v>
      </c>
      <c r="E34">
        <f>+H34+M34+R34+W34+AB34+AG34+AL34+AQ34+AV34+BA34</f>
        <v>2</v>
      </c>
      <c r="F34" s="1" t="s">
        <v>33</v>
      </c>
      <c r="G34" s="2">
        <f>+IF(AND(I34="",J34=""),0,IF(F34="bye",ABS(I34),(IF(H34=0,1.5,(IF(H34&gt;0,IF(I34&gt;=$E$1,3,2),IF(J34&lt;$E$1,1,0)))))))</f>
        <v>3</v>
      </c>
      <c r="H34" s="2">
        <f>+I34-J34</f>
        <v>4</v>
      </c>
      <c r="I34" s="2">
        <v>5</v>
      </c>
      <c r="J34" s="2">
        <v>1</v>
      </c>
      <c r="K34" s="1" t="s">
        <v>35</v>
      </c>
      <c r="L34" s="2">
        <f>+IF(AND(N34="",O34=""),0,IF(K34="bye",ABS(N34),(IF(M34=0,1.5,(IF(M34&gt;0,IF(N34&gt;=$E$1,3,2),IF(O34&lt;$E$1,1,0)))))))</f>
        <v>0</v>
      </c>
      <c r="M34" s="2">
        <f>+N34-O34</f>
        <v>-5</v>
      </c>
      <c r="N34" s="2">
        <v>0</v>
      </c>
      <c r="O34" s="2">
        <v>5</v>
      </c>
      <c r="P34" s="1" t="s">
        <v>27</v>
      </c>
      <c r="Q34" s="2">
        <f>+IF(AND(S34="",T34=""),0,IF(P34="bye",ABS(S34),(IF(R34=0,1.5,(IF(R34&gt;0,IF(S34&gt;=$E$1,3,2),IF(T34&lt;$E$1,1,0)))))))</f>
        <v>0</v>
      </c>
      <c r="R34" s="2">
        <f>+S34-T34</f>
        <v>-5</v>
      </c>
      <c r="S34" s="4">
        <v>0</v>
      </c>
      <c r="T34" s="4">
        <v>5</v>
      </c>
      <c r="U34" s="1" t="s">
        <v>53</v>
      </c>
      <c r="V34" s="2">
        <f>+IF(AND(X34="",Y34=""),0,IF(U34="bye",ABS(X34),(IF(W34=0,1.5,(IF(W34&gt;0,IF(X34&gt;=$E$1,3,2),IF(Y34&lt;$E$1,1,0)))))))</f>
        <v>3</v>
      </c>
      <c r="W34" s="2">
        <f>+X34-Y34</f>
        <v>5</v>
      </c>
      <c r="X34" s="2">
        <v>5</v>
      </c>
      <c r="Y34" s="2">
        <v>0</v>
      </c>
      <c r="Z34" s="1" t="s">
        <v>46</v>
      </c>
      <c r="AA34" s="2">
        <f>+IF(AND(AC34="",AD34=""),0,IF(Z34="bye",ABS(AC34),(IF(AB34=0,1.5,(IF(AB34&gt;0,IF(AC34&gt;=$E$1,3,2),IF(AD34&lt;$E$1,1,0)))))))</f>
        <v>1</v>
      </c>
      <c r="AB34" s="2">
        <f>+AC34-AD34</f>
        <v>-2</v>
      </c>
      <c r="AC34" s="2">
        <v>0</v>
      </c>
      <c r="AD34" s="2">
        <v>2</v>
      </c>
      <c r="AE34" s="1" t="s">
        <v>34</v>
      </c>
      <c r="AF34" s="2">
        <f>+IF(AND(AH34="",AI34=""),0,IF(AE34="bye",ABS(AH34),(IF(AG34=0,1.5,(IF(AG34&gt;0,IF(AH34&gt;=$E$1,3,2),IF(AI34&lt;$E$1,1,0)))))))</f>
        <v>0</v>
      </c>
      <c r="AG34" s="2">
        <f>+AH34-AI34</f>
        <v>-3</v>
      </c>
      <c r="AH34" s="2">
        <v>2</v>
      </c>
      <c r="AI34" s="2">
        <v>5</v>
      </c>
      <c r="AJ34" s="1" t="s">
        <v>79</v>
      </c>
      <c r="AK34" s="2">
        <f>+IF(AND(AM34="",AN34=""),0,IF(AJ34="bye",ABS(AM34),(IF(AL34=0,1.5,(IF(AL34&gt;0,IF(AM34&gt;=$E$1,3,2),IF(AN34&lt;$E$1,1,0)))))))</f>
        <v>3</v>
      </c>
      <c r="AL34" s="2">
        <f>+AM34-AN34</f>
        <v>5</v>
      </c>
      <c r="AM34" s="2">
        <v>5</v>
      </c>
      <c r="AN34" s="2">
        <v>0</v>
      </c>
      <c r="AO34" s="1" t="s">
        <v>73</v>
      </c>
      <c r="AP34" s="2">
        <f>+IF(AND(AR34="",AS34=""),0,IF(AO34="bye",ABS(AR34),(IF(AQ34=0,1.5,(IF(AQ34&gt;0,IF(AR34&gt;=$E$1,3,2),IF(AS34&lt;$E$1,1,0)))))))</f>
        <v>1</v>
      </c>
      <c r="AQ34" s="2">
        <f>+AR34-AS34</f>
        <v>-1</v>
      </c>
      <c r="AR34" s="2">
        <v>0</v>
      </c>
      <c r="AS34" s="2">
        <v>1</v>
      </c>
      <c r="AT34" s="1" t="s">
        <v>55</v>
      </c>
      <c r="AU34" s="2">
        <f>+IF(AND(AW34="",AX34=""),0,IF(AT34="bye",ABS(AW34),(IF(AV34=0,1.5,(IF(AV34&gt;0,IF(AW34&gt;=$E$1,3,2),IF(AX34&lt;$E$1,1,0)))))))</f>
        <v>3</v>
      </c>
      <c r="AV34" s="2">
        <f>+AW34-AX34</f>
        <v>4</v>
      </c>
      <c r="AW34" s="2">
        <v>5</v>
      </c>
      <c r="AX34" s="2">
        <v>1</v>
      </c>
      <c r="AZ34" s="2">
        <f>+IF(AND(BB34="",BC34=""),0,IF(AY34="bye",ABS(BB34),(IF(BA34=0,1.5,(IF(BA34&gt;0,IF(BB34&gt;=$E$1,3,2),IF(BC34&lt;$E$1,1,0)))))))</f>
        <v>0</v>
      </c>
      <c r="BA34" s="2">
        <f>+BB34-BC34</f>
        <v>0</v>
      </c>
    </row>
    <row r="35" spans="2:53" ht="12.75">
      <c r="B35" s="5" t="s">
        <v>46</v>
      </c>
      <c r="C35">
        <f>IF(B35="","",1)</f>
        <v>1</v>
      </c>
      <c r="D35">
        <f>+G35+L35+Q35+V35+AA35+AF35+AK35+AP35+AU35+AZ35</f>
        <v>13.5</v>
      </c>
      <c r="E35">
        <f>+H35+M35+R35+W35+AB35+AG35+AL35+AQ35+AV35+BA35</f>
        <v>2</v>
      </c>
      <c r="F35" s="1" t="s">
        <v>50</v>
      </c>
      <c r="G35" s="2">
        <f>+IF(AND(I35="",J35=""),0,IF(F35="bye",ABS(I35),(IF(H35=0,1.5,(IF(H35&gt;0,IF(I35&gt;=$E$1,3,2),IF(J35&lt;$E$1,1,0)))))))</f>
        <v>3</v>
      </c>
      <c r="H35" s="2">
        <f>+I35-J35</f>
        <v>5</v>
      </c>
      <c r="I35" s="2">
        <v>5</v>
      </c>
      <c r="J35" s="2">
        <v>0</v>
      </c>
      <c r="K35" s="1" t="s">
        <v>69</v>
      </c>
      <c r="L35" s="2">
        <f>+IF(AND(N35="",O35=""),0,IF(K35="bye",ABS(N35),(IF(M35=0,1.5,(IF(M35&gt;0,IF(N35&gt;=$E$1,3,2),IF(O35&lt;$E$1,1,0)))))))</f>
        <v>0</v>
      </c>
      <c r="M35" s="2">
        <f>+N35-O35</f>
        <v>-5</v>
      </c>
      <c r="N35" s="2">
        <v>0</v>
      </c>
      <c r="O35" s="2">
        <v>5</v>
      </c>
      <c r="P35" s="1" t="s">
        <v>65</v>
      </c>
      <c r="Q35" s="2">
        <f>+IF(AND(S35="",T35=""),0,IF(P35="bye",ABS(S35),(IF(R35=0,1.5,(IF(R35&gt;0,IF(S35&gt;=$E$1,3,2),IF(T35&lt;$E$1,1,0)))))))</f>
        <v>3</v>
      </c>
      <c r="R35" s="2">
        <f>+S35-T35</f>
        <v>3</v>
      </c>
      <c r="S35" s="4">
        <v>5</v>
      </c>
      <c r="T35" s="4">
        <v>2</v>
      </c>
      <c r="U35" s="1" t="s">
        <v>26</v>
      </c>
      <c r="V35" s="2">
        <f>+IF(AND(X35="",Y35=""),0,IF(U35="bye",ABS(X35),(IF(W35=0,1.5,(IF(W35&gt;0,IF(X35&gt;=$E$1,3,2),IF(Y35&lt;$E$1,1,0)))))))</f>
        <v>0</v>
      </c>
      <c r="W35" s="2">
        <f>+X35-Y35</f>
        <v>-5</v>
      </c>
      <c r="X35" s="2">
        <v>0</v>
      </c>
      <c r="Y35" s="2">
        <v>5</v>
      </c>
      <c r="Z35" s="1" t="s">
        <v>52</v>
      </c>
      <c r="AA35" s="2">
        <f>+IF(AND(AC35="",AD35=""),0,IF(Z35="bye",ABS(AC35),(IF(AB35=0,1.5,(IF(AB35&gt;0,IF(AC35&gt;=$E$1,3,2),IF(AD35&lt;$E$1,1,0)))))))</f>
        <v>2</v>
      </c>
      <c r="AB35" s="2">
        <f>+AC35-AD35</f>
        <v>2</v>
      </c>
      <c r="AC35" s="2">
        <v>2</v>
      </c>
      <c r="AD35" s="2">
        <v>0</v>
      </c>
      <c r="AE35" s="1" t="s">
        <v>73</v>
      </c>
      <c r="AF35" s="2">
        <f>+IF(AND(AH35="",AI35=""),0,IF(AE35="bye",ABS(AH35),(IF(AG35=0,1.5,(IF(AG35&gt;0,IF(AH35&gt;=$E$1,3,2),IF(AI35&lt;$E$1,1,0)))))))</f>
        <v>1.5</v>
      </c>
      <c r="AG35" s="2">
        <f>+AH35-AI35</f>
        <v>0</v>
      </c>
      <c r="AH35" s="2">
        <v>3</v>
      </c>
      <c r="AI35" s="2">
        <v>3</v>
      </c>
      <c r="AJ35" s="1" t="s">
        <v>49</v>
      </c>
      <c r="AK35" s="2">
        <f>+IF(AND(AM35="",AN35=""),0,IF(AJ35="bye",ABS(AM35),(IF(AL35=0,1.5,(IF(AL35&gt;0,IF(AM35&gt;=$E$1,3,2),IF(AN35&lt;$E$1,1,0)))))))</f>
        <v>1</v>
      </c>
      <c r="AL35" s="2">
        <f>+AM35-AN35</f>
        <v>-1</v>
      </c>
      <c r="AM35" s="2">
        <v>2</v>
      </c>
      <c r="AN35" s="2">
        <v>3</v>
      </c>
      <c r="AO35" s="1" t="s">
        <v>40</v>
      </c>
      <c r="AP35" s="2">
        <f>+IF(AND(AR35="",AS35=""),0,IF(AO35="bye",ABS(AR35),(IF(AQ35=0,1.5,(IF(AQ35&gt;0,IF(AR35&gt;=$E$1,3,2),IF(AS35&lt;$E$1,1,0)))))))</f>
        <v>3</v>
      </c>
      <c r="AQ35" s="2">
        <f>+AR35-AS35</f>
        <v>4</v>
      </c>
      <c r="AR35" s="2">
        <v>5</v>
      </c>
      <c r="AS35" s="2">
        <v>1</v>
      </c>
      <c r="AT35" s="1" t="s">
        <v>62</v>
      </c>
      <c r="AU35" s="2">
        <f>+IF(AND(AW35="",AX35=""),0,IF(AT35="bye",ABS(AW35),(IF(AV35=0,1.5,(IF(AV35&gt;0,IF(AW35&gt;=$E$1,3,2),IF(AX35&lt;$E$1,1,0)))))))</f>
        <v>0</v>
      </c>
      <c r="AV35" s="2">
        <f>+AW35-AX35</f>
        <v>-1</v>
      </c>
      <c r="AW35" s="4">
        <v>4</v>
      </c>
      <c r="AX35" s="4">
        <v>5</v>
      </c>
      <c r="AZ35" s="2">
        <f>+IF(AND(BB35="",BC35=""),0,IF(AY35="bye",ABS(BB35),(IF(BA35=0,1.5,(IF(BA35&gt;0,IF(BB35&gt;=$E$1,3,2),IF(BC35&lt;$E$1,1,0)))))))</f>
        <v>0</v>
      </c>
      <c r="BA35" s="2">
        <f>+BB35-BC35</f>
        <v>0</v>
      </c>
    </row>
    <row r="36" spans="2:53" ht="12.75">
      <c r="B36" s="5" t="s">
        <v>40</v>
      </c>
      <c r="C36">
        <f>IF(B36="","",1)</f>
        <v>1</v>
      </c>
      <c r="D36">
        <f>+G36+L36+Q36+V36+AA36+AF36+AK36+AP36+AU36+AZ36</f>
        <v>13</v>
      </c>
      <c r="E36">
        <f>+H36+M36+R36+W36+AB36+AG36+AL36+AQ36+AV36+BA36</f>
        <v>8</v>
      </c>
      <c r="F36" s="1" t="s">
        <v>47</v>
      </c>
      <c r="G36" s="2">
        <f>+IF(AND(I36="",J36=""),0,IF(F36="bye",ABS(I36),(IF(H36=0,1.5,(IF(H36&gt;0,IF(I36&gt;=$E$1,3,2),IF(J36&lt;$E$1,1,0)))))))</f>
        <v>3</v>
      </c>
      <c r="H36" s="2">
        <f>+I36-J36</f>
        <v>5</v>
      </c>
      <c r="I36" s="2">
        <v>5</v>
      </c>
      <c r="J36" s="2">
        <v>0</v>
      </c>
      <c r="K36" s="1" t="s">
        <v>24</v>
      </c>
      <c r="L36" s="2">
        <f>+IF(AND(N36="",O36=""),0,IF(K36="bye",ABS(N36),(IF(M36=0,1.5,(IF(M36&gt;0,IF(N36&gt;=$E$1,3,2),IF(O36&lt;$E$1,1,0)))))))</f>
        <v>3</v>
      </c>
      <c r="M36" s="2">
        <f>+N36-O36</f>
        <v>2</v>
      </c>
      <c r="N36" s="2">
        <v>5</v>
      </c>
      <c r="O36" s="2">
        <v>3</v>
      </c>
      <c r="P36" s="1" t="s">
        <v>20</v>
      </c>
      <c r="Q36" s="2">
        <f>+IF(AND(S36="",T36=""),0,IF(P36="bye",ABS(S36),(IF(R36=0,1.5,(IF(R36&gt;0,IF(S36&gt;=$E$1,3,2),IF(T36&lt;$E$1,1,0)))))))</f>
        <v>0</v>
      </c>
      <c r="R36" s="2">
        <f>+S36-T36</f>
        <v>-3</v>
      </c>
      <c r="S36" s="4">
        <v>2</v>
      </c>
      <c r="T36" s="4">
        <v>5</v>
      </c>
      <c r="U36" s="1" t="s">
        <v>51</v>
      </c>
      <c r="V36" s="2">
        <f>+IF(AND(X36="",Y36=""),0,IF(U36="bye",ABS(X36),(IF(W36=0,1.5,(IF(W36&gt;0,IF(X36&gt;=$E$1,3,2),IF(Y36&lt;$E$1,1,0)))))))</f>
        <v>2</v>
      </c>
      <c r="W36" s="2">
        <f>+X36-Y36</f>
        <v>2</v>
      </c>
      <c r="X36" s="2">
        <v>4</v>
      </c>
      <c r="Y36" s="2">
        <v>2</v>
      </c>
      <c r="Z36" s="1" t="s">
        <v>62</v>
      </c>
      <c r="AA36" s="2">
        <f>+IF(AND(AC36="",AD36=""),0,IF(Z36="bye",ABS(AC36),(IF(AB36=0,1.5,(IF(AB36&gt;0,IF(AC36&gt;=$E$1,3,2),IF(AD36&lt;$E$1,1,0)))))))</f>
        <v>0</v>
      </c>
      <c r="AB36" s="2">
        <f>+AC36-AD36</f>
        <v>-1</v>
      </c>
      <c r="AC36" s="2">
        <v>4</v>
      </c>
      <c r="AD36" s="2">
        <v>5</v>
      </c>
      <c r="AE36" s="1" t="s">
        <v>49</v>
      </c>
      <c r="AF36" s="2">
        <f>+IF(AND(AH36="",AI36=""),0,IF(AE36="bye",ABS(AH36),(IF(AG36=0,1.5,(IF(AG36&gt;0,IF(AH36&gt;=$E$1,3,2),IF(AI36&lt;$E$1,1,0)))))))</f>
        <v>0</v>
      </c>
      <c r="AG36" s="2">
        <f>+AH36-AI36</f>
        <v>-1</v>
      </c>
      <c r="AH36" s="2">
        <v>4</v>
      </c>
      <c r="AI36" s="2">
        <v>5</v>
      </c>
      <c r="AJ36" s="1" t="s">
        <v>66</v>
      </c>
      <c r="AK36" s="2">
        <f>+IF(AND(AM36="",AN36=""),0,IF(AJ36="bye",ABS(AM36),(IF(AL36=0,1.5,(IF(AL36&gt;0,IF(AM36&gt;=$E$1,3,2),IF(AN36&lt;$E$1,1,0)))))))</f>
        <v>2</v>
      </c>
      <c r="AL36" s="2">
        <f>+AM36-AN36</f>
        <v>3</v>
      </c>
      <c r="AM36" s="2">
        <v>4</v>
      </c>
      <c r="AN36" s="2">
        <v>1</v>
      </c>
      <c r="AO36" s="1" t="s">
        <v>46</v>
      </c>
      <c r="AP36" s="2">
        <f>+IF(AND(AR36="",AS36=""),0,IF(AO36="bye",ABS(AR36),(IF(AQ36=0,1.5,(IF(AQ36&gt;0,IF(AR36&gt;=$E$1,3,2),IF(AS36&lt;$E$1,1,0)))))))</f>
        <v>0</v>
      </c>
      <c r="AQ36" s="2">
        <f>+AR36-AS36</f>
        <v>-4</v>
      </c>
      <c r="AR36" s="2">
        <v>1</v>
      </c>
      <c r="AS36" s="2">
        <v>5</v>
      </c>
      <c r="AT36" s="1" t="s">
        <v>37</v>
      </c>
      <c r="AU36" s="2">
        <f>+IF(AND(AW36="",AX36=""),0,IF(AT36="bye",ABS(AW36),(IF(AV36=0,1.5,(IF(AV36&gt;0,IF(AW36&gt;=$E$1,3,2),IF(AX36&lt;$E$1,1,0)))))))</f>
        <v>3</v>
      </c>
      <c r="AV36" s="2">
        <f>+AW36-AX36</f>
        <v>5</v>
      </c>
      <c r="AW36" s="2">
        <v>5</v>
      </c>
      <c r="AX36" s="2">
        <v>0</v>
      </c>
      <c r="AZ36" s="2">
        <f>+IF(AND(BB36="",BC36=""),0,IF(AY36="bye",ABS(BB36),(IF(BA36=0,1.5,(IF(BA36&gt;0,IF(BB36&gt;=$E$1,3,2),IF(BC36&lt;$E$1,1,0)))))))</f>
        <v>0</v>
      </c>
      <c r="BA36" s="2">
        <f>+BB36-BC36</f>
        <v>0</v>
      </c>
    </row>
    <row r="37" spans="2:53" ht="12.75">
      <c r="B37" s="5" t="s">
        <v>49</v>
      </c>
      <c r="C37">
        <f>IF(B37="","",1)</f>
        <v>1</v>
      </c>
      <c r="D37">
        <f>+G37+L37+Q37+V37+AA37+AF37+AK37+AP37+AU37+AZ37</f>
        <v>13</v>
      </c>
      <c r="E37">
        <f>+H37+M37+R37+W37+AB37+AG37+AL37+AQ37+AV37+BA37</f>
        <v>2</v>
      </c>
      <c r="F37" s="1" t="s">
        <v>68</v>
      </c>
      <c r="G37" s="2">
        <f>+IF(AND(I37="",J37=""),0,IF(F37="bye",ABS(I37),(IF(H37=0,1.5,(IF(H37&gt;0,IF(I37&gt;=$E$1,3,2),IF(J37&lt;$E$1,1,0)))))))</f>
        <v>3</v>
      </c>
      <c r="H37" s="2">
        <f>+I37-J37</f>
        <v>5</v>
      </c>
      <c r="I37" s="2">
        <v>5</v>
      </c>
      <c r="J37" s="2">
        <v>0</v>
      </c>
      <c r="K37" s="1" t="s">
        <v>82</v>
      </c>
      <c r="L37" s="2">
        <f>+IF(AND(N37="",O37=""),0,IF(K37="bye",ABS(N37),(IF(M37=0,1.5,(IF(M37&gt;0,IF(N37&gt;=$E$1,3,2),IF(O37&lt;$E$1,1,0)))))))</f>
        <v>2</v>
      </c>
      <c r="M37" s="2">
        <f>+N37-O37</f>
        <v>2</v>
      </c>
      <c r="N37" s="2">
        <v>4</v>
      </c>
      <c r="O37" s="2">
        <v>2</v>
      </c>
      <c r="P37" s="1" t="s">
        <v>73</v>
      </c>
      <c r="Q37" s="2">
        <f>+IF(AND(S37="",T37=""),0,IF(P37="bye",ABS(S37),(IF(R37=0,1.5,(IF(R37&gt;0,IF(S37&gt;=$E$1,3,2),IF(T37&lt;$E$1,1,0)))))))</f>
        <v>0</v>
      </c>
      <c r="R37" s="2">
        <f>+S37-T37</f>
        <v>-3</v>
      </c>
      <c r="S37" s="4">
        <v>2</v>
      </c>
      <c r="T37" s="4">
        <v>5</v>
      </c>
      <c r="U37" s="1" t="s">
        <v>67</v>
      </c>
      <c r="V37" s="2">
        <f>+IF(AND(X37="",Y37=""),0,IF(U37="bye",ABS(X37),(IF(W37=0,1.5,(IF(W37&gt;0,IF(X37&gt;=$E$1,3,2),IF(Y37&lt;$E$1,1,0)))))))</f>
        <v>0</v>
      </c>
      <c r="W37" s="2">
        <f>+X37-Y37</f>
        <v>-3</v>
      </c>
      <c r="X37" s="2">
        <v>2</v>
      </c>
      <c r="Y37" s="2">
        <v>5</v>
      </c>
      <c r="Z37" s="1" t="s">
        <v>19</v>
      </c>
      <c r="AA37" s="2">
        <f>+IF(AND(AC37="",AD37=""),0,IF(Z37="bye",ABS(AC37),(IF(AB37=0,1.5,(IF(AB37&gt;0,IF(AC37&gt;=$E$1,3,2),IF(AD37&lt;$E$1,1,0)))))))</f>
        <v>3</v>
      </c>
      <c r="AB37" s="2">
        <f>+AC37-AD37</f>
        <v>3</v>
      </c>
      <c r="AC37" s="2">
        <v>5</v>
      </c>
      <c r="AD37" s="2">
        <v>2</v>
      </c>
      <c r="AE37" s="1" t="s">
        <v>40</v>
      </c>
      <c r="AF37" s="2">
        <f>+IF(AND(AH37="",AI37=""),0,IF(AE37="bye",ABS(AH37),(IF(AG37=0,1.5,(IF(AG37&gt;0,IF(AH37&gt;=$E$1,3,2),IF(AI37&lt;$E$1,1,0)))))))</f>
        <v>3</v>
      </c>
      <c r="AG37" s="2">
        <f>+AH37-AI37</f>
        <v>1</v>
      </c>
      <c r="AH37" s="2">
        <v>5</v>
      </c>
      <c r="AI37" s="2">
        <v>4</v>
      </c>
      <c r="AJ37" s="1" t="s">
        <v>46</v>
      </c>
      <c r="AK37" s="2">
        <f>+IF(AND(AM37="",AN37=""),0,IF(AJ37="bye",ABS(AM37),(IF(AL37=0,1.5,(IF(AL37&gt;0,IF(AM37&gt;=$E$1,3,2),IF(AN37&lt;$E$1,1,0)))))))</f>
        <v>2</v>
      </c>
      <c r="AL37" s="2">
        <f>+AM37-AN37</f>
        <v>1</v>
      </c>
      <c r="AM37" s="2">
        <v>3</v>
      </c>
      <c r="AN37" s="2">
        <v>2</v>
      </c>
      <c r="AO37" s="1" t="s">
        <v>65</v>
      </c>
      <c r="AP37" s="2">
        <f>+IF(AND(AR37="",AS37=""),0,IF(AO37="bye",ABS(AR37),(IF(AQ37=0,1.5,(IF(AQ37&gt;0,IF(AR37&gt;=$E$1,3,2),IF(AS37&lt;$E$1,1,0)))))))</f>
        <v>0</v>
      </c>
      <c r="AQ37" s="2">
        <f>+AR37-AS37</f>
        <v>-1</v>
      </c>
      <c r="AR37" s="2">
        <v>4</v>
      </c>
      <c r="AS37" s="2">
        <v>5</v>
      </c>
      <c r="AT37" s="1" t="s">
        <v>83</v>
      </c>
      <c r="AU37" s="2">
        <f>+IF(AND(AW37="",AX37=""),0,IF(AT37="bye",ABS(AW37),(IF(AV37=0,1.5,(IF(AV37&gt;0,IF(AW37&gt;=$E$1,3,2),IF(AX37&lt;$E$1,1,0)))))))</f>
        <v>0</v>
      </c>
      <c r="AV37" s="2">
        <f>+AW37-AX37</f>
        <v>-3</v>
      </c>
      <c r="AW37" s="2">
        <v>2</v>
      </c>
      <c r="AX37" s="2">
        <v>5</v>
      </c>
      <c r="AZ37" s="2">
        <f>+IF(AND(BB37="",BC37=""),0,IF(AY37="bye",ABS(BB37),(IF(BA37=0,1.5,(IF(BA37&gt;0,IF(BB37&gt;=$E$1,3,2),IF(BC37&lt;$E$1,1,0)))))))</f>
        <v>0</v>
      </c>
      <c r="BA37" s="2">
        <f>+BB37-BC37</f>
        <v>0</v>
      </c>
    </row>
    <row r="38" spans="2:53" ht="12.75">
      <c r="B38" s="5" t="s">
        <v>66</v>
      </c>
      <c r="C38">
        <f>IF(B38="","",1)</f>
        <v>1</v>
      </c>
      <c r="D38">
        <f>+G38+L38+Q38+V38+AA38+AF38+AK38+AP38+AU38+AZ38</f>
        <v>12.5</v>
      </c>
      <c r="E38">
        <f>+H38+M38+R38+W38+AB38+AG38+AL38+AQ38+AV38+BA38</f>
        <v>-8</v>
      </c>
      <c r="F38" s="1" t="s">
        <v>56</v>
      </c>
      <c r="G38" s="2">
        <f>+IF(AND(I38="",J38=""),0,IF(F38="bye",ABS(I38),(IF(H38=0,1.5,(IF(H38&gt;0,IF(I38&gt;=$E$1,3,2),IF(J38&lt;$E$1,1,0)))))))</f>
        <v>0</v>
      </c>
      <c r="H38" s="2">
        <f>+I38-J38</f>
        <v>-3</v>
      </c>
      <c r="I38" s="2">
        <v>2</v>
      </c>
      <c r="J38" s="2">
        <v>5</v>
      </c>
      <c r="K38" s="1" t="s">
        <v>61</v>
      </c>
      <c r="L38" s="2">
        <f>+IF(AND(N38="",O38=""),0,IF(K38="bye",ABS(N38),(IF(M38=0,1.5,(IF(M38&gt;0,IF(N38&gt;=$E$1,3,2),IF(O38&lt;$E$1,1,0)))))))</f>
        <v>1.5</v>
      </c>
      <c r="M38" s="2">
        <f>+N38-O38</f>
        <v>0</v>
      </c>
      <c r="N38" s="4">
        <v>3</v>
      </c>
      <c r="O38" s="4">
        <v>3</v>
      </c>
      <c r="P38" s="1" t="s">
        <v>67</v>
      </c>
      <c r="Q38" s="2">
        <f>+IF(AND(S38="",T38=""),0,IF(P38="bye",ABS(S38),(IF(R38=0,1.5,(IF(R38&gt;0,IF(S38&gt;=$E$1,3,2),IF(T38&lt;$E$1,1,0)))))))</f>
        <v>0</v>
      </c>
      <c r="R38" s="2">
        <f>+S38-T38</f>
        <v>-5</v>
      </c>
      <c r="S38" s="4">
        <v>0</v>
      </c>
      <c r="T38" s="4">
        <v>5</v>
      </c>
      <c r="U38" s="1" t="s">
        <v>50</v>
      </c>
      <c r="V38" s="2">
        <f>+IF(AND(X38="",Y38=""),0,IF(U38="bye",ABS(X38),(IF(W38=0,1.5,(IF(W38&gt;0,IF(X38&gt;=$E$1,3,2),IF(Y38&lt;$E$1,1,0)))))))</f>
        <v>1</v>
      </c>
      <c r="W38" s="2">
        <f>+X38-Y38</f>
        <v>-2</v>
      </c>
      <c r="X38" s="2">
        <v>1</v>
      </c>
      <c r="Y38" s="2">
        <v>3</v>
      </c>
      <c r="Z38" s="1" t="s">
        <v>80</v>
      </c>
      <c r="AA38" s="2">
        <f>+IF(AND(AC38="",AD38=""),0,IF(Z38="bye",ABS(AC38),(IF(AB38=0,1.5,(IF(AB38&gt;0,IF(AC38&gt;=$E$1,3,2),IF(AD38&lt;$E$1,1,0)))))))</f>
        <v>3</v>
      </c>
      <c r="AB38" s="2">
        <f>+AC38-AD38</f>
        <v>3</v>
      </c>
      <c r="AC38" s="2">
        <v>5</v>
      </c>
      <c r="AD38" s="2">
        <v>2</v>
      </c>
      <c r="AE38" s="1" t="s">
        <v>19</v>
      </c>
      <c r="AF38" s="2">
        <f>+IF(AND(AH38="",AI38=""),0,IF(AE38="bye",ABS(AH38),(IF(AG38=0,1.5,(IF(AG38&gt;0,IF(AH38&gt;=$E$1,3,2),IF(AI38&lt;$E$1,1,0)))))))</f>
        <v>3</v>
      </c>
      <c r="AG38" s="2">
        <f>+AH38-AI38</f>
        <v>2</v>
      </c>
      <c r="AH38" s="2">
        <v>5</v>
      </c>
      <c r="AI38" s="2">
        <v>3</v>
      </c>
      <c r="AJ38" s="1" t="s">
        <v>40</v>
      </c>
      <c r="AK38" s="2">
        <f>+IF(AND(AM38="",AN38=""),0,IF(AJ38="bye",ABS(AM38),(IF(AL38=0,1.5,(IF(AL38&gt;0,IF(AM38&gt;=$E$1,3,2),IF(AN38&lt;$E$1,1,0)))))))</f>
        <v>1</v>
      </c>
      <c r="AL38" s="2">
        <f>+AM38-AN38</f>
        <v>-3</v>
      </c>
      <c r="AM38" s="2">
        <v>1</v>
      </c>
      <c r="AN38" s="2">
        <v>4</v>
      </c>
      <c r="AO38" s="1" t="s">
        <v>43</v>
      </c>
      <c r="AP38" s="2">
        <f>+IF(AND(AR38="",AS38=""),0,IF(AO38="bye",ABS(AR38),(IF(AQ38=0,1.5,(IF(AQ38&gt;0,IF(AR38&gt;=$E$1,3,2),IF(AS38&lt;$E$1,1,0)))))))</f>
        <v>3</v>
      </c>
      <c r="AQ38" s="2">
        <f>+AR38-AS38</f>
        <v>5</v>
      </c>
      <c r="AR38" s="2">
        <v>5</v>
      </c>
      <c r="AS38" s="2">
        <v>0</v>
      </c>
      <c r="AT38" s="1" t="s">
        <v>32</v>
      </c>
      <c r="AU38" s="2">
        <f>+IF(AND(AW38="",AX38=""),0,IF(AT38="bye",ABS(AW38),(IF(AV38=0,1.5,(IF(AV38&gt;0,IF(AW38&gt;=$E$1,3,2),IF(AX38&lt;$E$1,1,0)))))))</f>
        <v>0</v>
      </c>
      <c r="AV38" s="2">
        <f>+AW38-AX38</f>
        <v>-5</v>
      </c>
      <c r="AW38" s="2">
        <v>0</v>
      </c>
      <c r="AX38" s="2">
        <v>5</v>
      </c>
      <c r="AZ38" s="2">
        <f>+IF(AND(BB38="",BC38=""),0,IF(AY38="bye",ABS(BB38),(IF(BA38=0,1.5,(IF(BA38&gt;0,IF(BB38&gt;=$E$1,3,2),IF(BC38&lt;$E$1,1,0)))))))</f>
        <v>0</v>
      </c>
      <c r="BA38" s="2">
        <f>+BB38-BC38</f>
        <v>0</v>
      </c>
    </row>
    <row r="39" spans="2:53" ht="12.75">
      <c r="B39" s="5" t="s">
        <v>43</v>
      </c>
      <c r="C39">
        <f>IF(B39="","",1)</f>
        <v>1</v>
      </c>
      <c r="D39">
        <f>+G39+L39+Q39+V39+AA39+AF39+AK39+AP39+AU39+AZ39</f>
        <v>12</v>
      </c>
      <c r="E39">
        <f>+H39+M39+R39+W39+AB39+AG39+AL39+AQ39+AV39+BA39</f>
        <v>2</v>
      </c>
      <c r="F39" s="1" t="s">
        <v>32</v>
      </c>
      <c r="G39" s="2">
        <f>+IF(AND(I39="",J39=""),0,IF(F39="bye",ABS(I39),(IF(H39=0,1.5,(IF(H39&gt;0,IF(I39&gt;=$E$1,3,2),IF(J39&lt;$E$1,1,0)))))))</f>
        <v>3</v>
      </c>
      <c r="H39" s="2">
        <f>+I39-J39</f>
        <v>2</v>
      </c>
      <c r="I39" s="2">
        <v>5</v>
      </c>
      <c r="J39" s="2">
        <v>3</v>
      </c>
      <c r="K39" s="1" t="s">
        <v>38</v>
      </c>
      <c r="L39" s="2">
        <f>+IF(AND(N39="",O39=""),0,IF(K39="bye",ABS(N39),(IF(M39=0,1.5,(IF(M39&gt;0,IF(N39&gt;=$E$1,3,2),IF(O39&lt;$E$1,1,0)))))))</f>
        <v>0</v>
      </c>
      <c r="M39" s="2">
        <f>+N39-O39</f>
        <v>-1</v>
      </c>
      <c r="N39" s="2">
        <v>4</v>
      </c>
      <c r="O39" s="2">
        <v>5</v>
      </c>
      <c r="P39" s="1" t="s">
        <v>56</v>
      </c>
      <c r="Q39" s="2">
        <f>+IF(AND(S39="",T39=""),0,IF(P39="bye",ABS(S39),(IF(R39=0,1.5,(IF(R39&gt;0,IF(S39&gt;=$E$1,3,2),IF(T39&lt;$E$1,1,0)))))))</f>
        <v>3</v>
      </c>
      <c r="R39" s="2">
        <f>+S39-T39</f>
        <v>5</v>
      </c>
      <c r="S39" s="4">
        <v>5</v>
      </c>
      <c r="T39" s="4">
        <v>0</v>
      </c>
      <c r="U39" s="1" t="s">
        <v>84</v>
      </c>
      <c r="V39" s="2">
        <f>+IF(AND(X39="",Y39=""),0,IF(U39="bye",ABS(X39),(IF(W39=0,1.5,(IF(W39&gt;0,IF(X39&gt;=$E$1,3,2),IF(Y39&lt;$E$1,1,0)))))))</f>
        <v>0</v>
      </c>
      <c r="W39" s="2">
        <f>+X39-Y39</f>
        <v>-2</v>
      </c>
      <c r="X39" s="2">
        <v>3</v>
      </c>
      <c r="Y39" s="2">
        <v>5</v>
      </c>
      <c r="Z39" s="1" t="s">
        <v>77</v>
      </c>
      <c r="AA39" s="2">
        <f>+IF(AND(AC39="",AD39=""),0,IF(Z39="bye",ABS(AC39),(IF(AB39=0,1.5,(IF(AB39&gt;0,IF(AC39&gt;=$E$1,3,2),IF(AD39&lt;$E$1,1,0)))))))</f>
        <v>0</v>
      </c>
      <c r="AB39" s="2">
        <f>+AC39-AD39</f>
        <v>-2</v>
      </c>
      <c r="AC39" s="2">
        <v>3</v>
      </c>
      <c r="AD39" s="2">
        <v>5</v>
      </c>
      <c r="AE39" s="1" t="s">
        <v>65</v>
      </c>
      <c r="AF39" s="2">
        <f>+IF(AND(AH39="",AI39=""),0,IF(AE39="bye",ABS(AH39),(IF(AG39=0,1.5,(IF(AG39&gt;0,IF(AH39&gt;=$E$1,3,2),IF(AI39&lt;$E$1,1,0)))))))</f>
        <v>0</v>
      </c>
      <c r="AG39" s="2">
        <f>+AH39-AI39</f>
        <v>-3</v>
      </c>
      <c r="AH39" s="2">
        <v>2</v>
      </c>
      <c r="AI39" s="2">
        <v>5</v>
      </c>
      <c r="AJ39" s="1" t="s">
        <v>64</v>
      </c>
      <c r="AK39" s="2">
        <f>+IF(AND(AM39="",AN39=""),0,IF(AJ39="bye",ABS(AM39),(IF(AL39=0,1.5,(IF(AL39&gt;0,IF(AM39&gt;=$E$1,3,2),IF(AN39&lt;$E$1,1,0)))))))</f>
        <v>3</v>
      </c>
      <c r="AL39" s="2">
        <f>+AM39-AN39</f>
        <v>5</v>
      </c>
      <c r="AM39" s="2">
        <v>5</v>
      </c>
      <c r="AN39" s="2">
        <v>0</v>
      </c>
      <c r="AO39" s="1" t="s">
        <v>66</v>
      </c>
      <c r="AP39" s="2">
        <f>+IF(AND(AR39="",AS39=""),0,IF(AO39="bye",ABS(AR39),(IF(AQ39=0,1.5,(IF(AQ39&gt;0,IF(AR39&gt;=$E$1,3,2),IF(AS39&lt;$E$1,1,0)))))))</f>
        <v>0</v>
      </c>
      <c r="AQ39" s="2">
        <f>+AR39-AS39</f>
        <v>-5</v>
      </c>
      <c r="AR39" s="2">
        <v>0</v>
      </c>
      <c r="AS39" s="2">
        <v>5</v>
      </c>
      <c r="AT39" s="1" t="s">
        <v>39</v>
      </c>
      <c r="AU39" s="2">
        <f>+IF(AND(AW39="",AX39=""),0,IF(AT39="bye",ABS(AW39),(IF(AV39=0,1.5,(IF(AV39&gt;0,IF(AW39&gt;=$E$1,3,2),IF(AX39&lt;$E$1,1,0)))))))</f>
        <v>3</v>
      </c>
      <c r="AV39" s="2">
        <f>+AW39-AX39</f>
        <v>3</v>
      </c>
      <c r="AW39" s="2">
        <v>5</v>
      </c>
      <c r="AX39" s="2">
        <v>2</v>
      </c>
      <c r="AZ39" s="2">
        <f>+IF(AND(BB39="",BC39=""),0,IF(AY39="bye",ABS(BB39),(IF(BA39=0,1.5,(IF(BA39&gt;0,IF(BB39&gt;=$E$1,3,2),IF(BC39&lt;$E$1,1,0)))))))</f>
        <v>0</v>
      </c>
      <c r="BA39" s="2">
        <f>+BB39-BC39</f>
        <v>0</v>
      </c>
    </row>
    <row r="40" spans="2:53" ht="12.75">
      <c r="B40" s="5" t="s">
        <v>77</v>
      </c>
      <c r="C40">
        <f>IF(B40="","",1)</f>
        <v>1</v>
      </c>
      <c r="D40">
        <f>+G40+L40+Q40+V40+AA40+AF40+AK40+AP40+AU40+AZ40</f>
        <v>12</v>
      </c>
      <c r="E40">
        <f>+H40+M40+R40+W40+AB40+AG40+AL40+AQ40+AV40+BA40</f>
        <v>1</v>
      </c>
      <c r="F40" s="1" t="s">
        <v>53</v>
      </c>
      <c r="G40" s="2">
        <f>+IF(AND(I40="",J40=""),0,IF(F40="bye",ABS(I40),(IF(H40=0,1.5,(IF(H40&gt;0,IF(I40&gt;=$E$1,3,2),IF(J40&lt;$E$1,1,0)))))))</f>
        <v>0</v>
      </c>
      <c r="H40" s="2">
        <f>+I40-J40</f>
        <v>-1</v>
      </c>
      <c r="I40" s="2">
        <v>4</v>
      </c>
      <c r="J40" s="2">
        <v>5</v>
      </c>
      <c r="K40" s="1" t="s">
        <v>54</v>
      </c>
      <c r="L40" s="2">
        <f>+IF(AND(N40="",O40=""),0,IF(K40="bye",ABS(N40),(IF(M40=0,1.5,(IF(M40&gt;0,IF(N40&gt;=$E$1,3,2),IF(O40&lt;$E$1,1,0)))))))</f>
        <v>0</v>
      </c>
      <c r="M40" s="2">
        <f>+N40-O40</f>
        <v>-2</v>
      </c>
      <c r="N40" s="2">
        <v>3</v>
      </c>
      <c r="O40" s="2">
        <v>5</v>
      </c>
      <c r="P40" s="1" t="s">
        <v>36</v>
      </c>
      <c r="Q40" s="2">
        <f>+IF(AND(S40="",T40=""),0,IF(P40="bye",ABS(S40),(IF(R40=0,1.5,(IF(R40&gt;0,IF(S40&gt;=$E$1,3,2),IF(T40&lt;$E$1,1,0)))))))</f>
        <v>3</v>
      </c>
      <c r="R40" s="2">
        <f>+S40-T40</f>
        <v>2</v>
      </c>
      <c r="S40" s="4">
        <v>5</v>
      </c>
      <c r="T40" s="4">
        <v>3</v>
      </c>
      <c r="U40" s="1" t="s">
        <v>76</v>
      </c>
      <c r="V40" s="2">
        <f>+IF(AND(X40="",Y40=""),0,IF(U40="bye",ABS(X40),(IF(W40=0,1.5,(IF(W40&gt;0,IF(X40&gt;=$E$1,3,2),IF(Y40&lt;$E$1,1,0)))))))</f>
        <v>3</v>
      </c>
      <c r="W40" s="2">
        <f>+X40-Y40</f>
        <v>4</v>
      </c>
      <c r="X40" s="2">
        <v>5</v>
      </c>
      <c r="Y40" s="2">
        <v>1</v>
      </c>
      <c r="Z40" s="1" t="s">
        <v>43</v>
      </c>
      <c r="AA40" s="2">
        <f>+IF(AND(AC40="",AD40=""),0,IF(Z40="bye",ABS(AC40),(IF(AB40=0,1.5,(IF(AB40&gt;0,IF(AC40&gt;=$E$1,3,2),IF(AD40&lt;$E$1,1,0)))))))</f>
        <v>3</v>
      </c>
      <c r="AB40" s="2">
        <f>+AC40-AD40</f>
        <v>2</v>
      </c>
      <c r="AC40" s="2">
        <v>5</v>
      </c>
      <c r="AD40" s="2">
        <v>3</v>
      </c>
      <c r="AE40" s="1" t="s">
        <v>84</v>
      </c>
      <c r="AF40" s="2">
        <f>+IF(AND(AH40="",AI40=""),0,IF(AE40="bye",ABS(AH40),(IF(AG40=0,1.5,(IF(AG40&gt;0,IF(AH40&gt;=$E$1,3,2),IF(AI40&lt;$E$1,1,0)))))))</f>
        <v>0</v>
      </c>
      <c r="AG40" s="2">
        <f>+AH40-AI40</f>
        <v>-2</v>
      </c>
      <c r="AH40" s="2">
        <v>3</v>
      </c>
      <c r="AI40" s="2">
        <v>5</v>
      </c>
      <c r="AJ40" s="1" t="s">
        <v>74</v>
      </c>
      <c r="AK40" s="2">
        <f>+IF(AND(AM40="",AN40=""),0,IF(AJ40="bye",ABS(AM40),(IF(AL40=0,1.5,(IF(AL40&gt;0,IF(AM40&gt;=$E$1,3,2),IF(AN40&lt;$E$1,1,0)))))))</f>
        <v>0</v>
      </c>
      <c r="AL40" s="2">
        <f>+AM40-AN40</f>
        <v>-2</v>
      </c>
      <c r="AM40" s="2">
        <v>3</v>
      </c>
      <c r="AN40" s="2">
        <v>5</v>
      </c>
      <c r="AO40" s="1" t="s">
        <v>25</v>
      </c>
      <c r="AP40" s="2">
        <f>+IF(AND(AR40="",AS40=""),0,IF(AO40="bye",ABS(AR40),(IF(AQ40=0,1.5,(IF(AQ40&gt;0,IF(AR40&gt;=$E$1,3,2),IF(AS40&lt;$E$1,1,0)))))))</f>
        <v>0</v>
      </c>
      <c r="AQ40" s="2">
        <f>+AR40-AS40</f>
        <v>-1</v>
      </c>
      <c r="AR40" s="2">
        <v>4</v>
      </c>
      <c r="AS40" s="2">
        <v>5</v>
      </c>
      <c r="AT40" s="1" t="s">
        <v>38</v>
      </c>
      <c r="AU40" s="2">
        <f>+IF(AND(AW40="",AX40=""),0,IF(AT40="bye",ABS(AW40),(IF(AV40=0,1.5,(IF(AV40&gt;0,IF(AW40&gt;=$E$1,3,2),IF(AX40&lt;$E$1,1,0)))))))</f>
        <v>3</v>
      </c>
      <c r="AV40" s="2">
        <f>+AW40-AX40</f>
        <v>1</v>
      </c>
      <c r="AW40" s="2">
        <v>5</v>
      </c>
      <c r="AX40" s="2">
        <v>4</v>
      </c>
      <c r="AZ40" s="2">
        <f>+IF(AND(BB40="",BC40=""),0,IF(AY40="bye",ABS(BB40),(IF(BA40=0,1.5,(IF(BA40&gt;0,IF(BB40&gt;=$E$1,3,2),IF(BC40&lt;$E$1,1,0)))))))</f>
        <v>0</v>
      </c>
      <c r="BA40" s="2">
        <f>+BB40-BC40</f>
        <v>0</v>
      </c>
    </row>
    <row r="41" spans="2:53" ht="12.75">
      <c r="B41" s="5" t="s">
        <v>78</v>
      </c>
      <c r="C41">
        <f>IF(B41="","",1)</f>
        <v>1</v>
      </c>
      <c r="D41">
        <f>+G41+L41+Q41+V41+AA41+AF41+AK41+AP41+AU41+AZ41</f>
        <v>12</v>
      </c>
      <c r="E41">
        <f>+H41+M41+R41+W41+AB41+AG41+AL41+AQ41+AV41+BA41</f>
        <v>0</v>
      </c>
      <c r="F41" s="1" t="s">
        <v>41</v>
      </c>
      <c r="G41" s="2">
        <f>+IF(AND(I41="",J41=""),0,IF(F41="bye",ABS(I41),(IF(H41=0,1.5,(IF(H41&gt;0,IF(I41&gt;=$E$1,3,2),IF(J41&lt;$E$1,1,0)))))))</f>
        <v>3</v>
      </c>
      <c r="H41" s="2">
        <f>+I41-J41</f>
        <v>3</v>
      </c>
      <c r="I41" s="2">
        <v>5</v>
      </c>
      <c r="J41" s="2">
        <v>2</v>
      </c>
      <c r="K41" s="1" t="s">
        <v>63</v>
      </c>
      <c r="L41" s="2">
        <f>+IF(AND(N41="",O41=""),0,IF(K41="bye",ABS(N41),(IF(M41=0,1.5,(IF(M41&gt;0,IF(N41&gt;=$E$1,3,2),IF(O41&lt;$E$1,1,0)))))))</f>
        <v>0</v>
      </c>
      <c r="M41" s="2">
        <f>+N41-O41</f>
        <v>-3</v>
      </c>
      <c r="N41" s="2">
        <v>2</v>
      </c>
      <c r="O41" s="2">
        <v>5</v>
      </c>
      <c r="P41" s="1" t="s">
        <v>74</v>
      </c>
      <c r="Q41" s="2">
        <f>+IF(AND(S41="",T41=""),0,IF(P41="bye",ABS(S41),(IF(R41=0,1.5,(IF(R41&gt;0,IF(S41&gt;=$E$1,3,2),IF(T41&lt;$E$1,1,0)))))))</f>
        <v>3</v>
      </c>
      <c r="R41" s="2">
        <f>+S41-T41</f>
        <v>3</v>
      </c>
      <c r="S41" s="4">
        <v>5</v>
      </c>
      <c r="T41" s="4">
        <v>2</v>
      </c>
      <c r="U41" s="1" t="s">
        <v>54</v>
      </c>
      <c r="V41" s="2">
        <f>+IF(AND(X41="",Y41=""),0,IF(U41="bye",ABS(X41),(IF(W41=0,1.5,(IF(W41&gt;0,IF(X41&gt;=$E$1,3,2),IF(Y41&lt;$E$1,1,0)))))))</f>
        <v>0</v>
      </c>
      <c r="W41" s="2">
        <f>+X41-Y41</f>
        <v>-3</v>
      </c>
      <c r="X41" s="2">
        <v>2</v>
      </c>
      <c r="Y41" s="2">
        <v>5</v>
      </c>
      <c r="Z41" s="1" t="s">
        <v>81</v>
      </c>
      <c r="AA41" s="2">
        <f>+IF(AND(AC41="",AD41=""),0,IF(Z41="bye",ABS(AC41),(IF(AB41=0,1.5,(IF(AB41&gt;0,IF(AC41&gt;=$E$1,3,2),IF(AD41&lt;$E$1,1,0)))))))</f>
        <v>0</v>
      </c>
      <c r="AB41" s="2">
        <f>+AC41-AD41</f>
        <v>-1</v>
      </c>
      <c r="AC41" s="2">
        <v>4</v>
      </c>
      <c r="AD41" s="2">
        <v>5</v>
      </c>
      <c r="AE41" s="1" t="s">
        <v>44</v>
      </c>
      <c r="AF41" s="2">
        <f>+IF(AND(AH41="",AI41=""),0,IF(AE41="bye",ABS(AH41),(IF(AG41=0,1.5,(IF(AG41&gt;0,IF(AH41&gt;=$E$1,3,2),IF(AI41&lt;$E$1,1,0)))))))</f>
        <v>3</v>
      </c>
      <c r="AG41" s="2">
        <f>+AH41-AI41</f>
        <v>2</v>
      </c>
      <c r="AH41" s="2">
        <v>5</v>
      </c>
      <c r="AI41" s="2">
        <v>3</v>
      </c>
      <c r="AJ41" s="1" t="s">
        <v>56</v>
      </c>
      <c r="AK41" s="2">
        <f>+IF(AND(AM41="",AN41=""),0,IF(AJ41="bye",ABS(AM41),(IF(AL41=0,1.5,(IF(AL41&gt;0,IF(AM41&gt;=$E$1,3,2),IF(AN41&lt;$E$1,1,0)))))))</f>
        <v>3</v>
      </c>
      <c r="AL41" s="2">
        <f>+AM41-AN41</f>
        <v>4</v>
      </c>
      <c r="AM41" s="2">
        <v>5</v>
      </c>
      <c r="AN41" s="2">
        <v>1</v>
      </c>
      <c r="AO41" s="1" t="s">
        <v>45</v>
      </c>
      <c r="AP41" s="2">
        <f>+IF(AND(AR41="",AS41=""),0,IF(AO41="bye",ABS(AR41),(IF(AQ41=0,1.5,(IF(AQ41&gt;0,IF(AR41&gt;=$E$1,3,2),IF(AS41&lt;$E$1,1,0)))))))</f>
        <v>0</v>
      </c>
      <c r="AQ41" s="2">
        <f>+AR41-AS41</f>
        <v>-3</v>
      </c>
      <c r="AR41" s="2">
        <v>2</v>
      </c>
      <c r="AS41" s="2">
        <v>5</v>
      </c>
      <c r="AT41" s="1" t="s">
        <v>35</v>
      </c>
      <c r="AU41" s="2">
        <f>+IF(AND(AW41="",AX41=""),0,IF(AT41="bye",ABS(AW41),(IF(AV41=0,1.5,(IF(AV41&gt;0,IF(AW41&gt;=$E$1,3,2),IF(AX41&lt;$E$1,1,0)))))))</f>
        <v>0</v>
      </c>
      <c r="AV41" s="2">
        <f>+AW41-AX41</f>
        <v>-2</v>
      </c>
      <c r="AW41" s="2">
        <v>3</v>
      </c>
      <c r="AX41" s="2">
        <v>5</v>
      </c>
      <c r="AZ41" s="2">
        <f>+IF(AND(BB41="",BC41=""),0,IF(AY41="bye",ABS(BB41),(IF(BA41=0,1.5,(IF(BA41&gt;0,IF(BB41&gt;=$E$1,3,2),IF(BC41&lt;$E$1,1,0)))))))</f>
        <v>0</v>
      </c>
      <c r="BA41" s="2">
        <f>+BB41-BC41</f>
        <v>0</v>
      </c>
    </row>
    <row r="42" spans="2:53" ht="12.75">
      <c r="B42" s="5" t="s">
        <v>25</v>
      </c>
      <c r="C42">
        <f>IF(B42="","",1)</f>
        <v>1</v>
      </c>
      <c r="D42">
        <f>+G42+L42+Q42+V42+AA42+AF42+AK42+AP42+AU42+AZ42</f>
        <v>12</v>
      </c>
      <c r="E42">
        <f>+H42+M42+R42+W42+AB42+AG42+AL42+AQ42+AV42+BA42</f>
        <v>0</v>
      </c>
      <c r="F42" s="1" t="s">
        <v>31</v>
      </c>
      <c r="G42" s="2">
        <f>+IF(AND(I42="",J42=""),0,IF(F42="bye",ABS(I42),(IF(H42=0,1.5,(IF(H42&gt;0,IF(I42&gt;=$E$1,3,2),IF(J42&lt;$E$1,1,0)))))))</f>
        <v>3</v>
      </c>
      <c r="H42" s="2">
        <f>+I42-J42</f>
        <v>2</v>
      </c>
      <c r="I42" s="2">
        <v>5</v>
      </c>
      <c r="J42" s="2">
        <v>3</v>
      </c>
      <c r="K42" s="1" t="s">
        <v>28</v>
      </c>
      <c r="L42" s="2">
        <f>+IF(AND(N42="",O42=""),0,IF(K42="bye",ABS(N42),(IF(M42=0,1.5,(IF(M42&gt;0,IF(N42&gt;=$E$1,3,2),IF(O42&lt;$E$1,1,0)))))))</f>
        <v>0</v>
      </c>
      <c r="M42" s="2">
        <f>+N42-O42</f>
        <v>-2</v>
      </c>
      <c r="N42" s="2">
        <v>3</v>
      </c>
      <c r="O42" s="2">
        <v>5</v>
      </c>
      <c r="P42" s="1" t="s">
        <v>39</v>
      </c>
      <c r="Q42" s="2">
        <f>+IF(AND(S42="",T42=""),0,IF(P42="bye",ABS(S42),(IF(R42=0,1.5,(IF(R42&gt;0,IF(S42&gt;=$E$1,3,2),IF(T42&lt;$E$1,1,0)))))))</f>
        <v>3</v>
      </c>
      <c r="R42" s="2">
        <f>+S42-T42</f>
        <v>4</v>
      </c>
      <c r="S42" s="4">
        <v>5</v>
      </c>
      <c r="T42" s="4">
        <v>1</v>
      </c>
      <c r="U42" s="1" t="s">
        <v>27</v>
      </c>
      <c r="V42" s="2">
        <f>+IF(AND(X42="",Y42=""),0,IF(U42="bye",ABS(X42),(IF(W42=0,1.5,(IF(W42&gt;0,IF(X42&gt;=$E$1,3,2),IF(Y42&lt;$E$1,1,0)))))))</f>
        <v>3</v>
      </c>
      <c r="W42" s="2">
        <f>+X42-Y42</f>
        <v>2</v>
      </c>
      <c r="X42" s="2">
        <v>5</v>
      </c>
      <c r="Y42" s="2">
        <v>3</v>
      </c>
      <c r="Z42" s="1" t="s">
        <v>54</v>
      </c>
      <c r="AA42" s="2">
        <f>+IF(AND(AC42="",AD42=""),0,IF(Z42="bye",ABS(AC42),(IF(AB42=0,1.5,(IF(AB42&gt;0,IF(AC42&gt;=$E$1,3,2),IF(AD42&lt;$E$1,1,0)))))))</f>
        <v>0</v>
      </c>
      <c r="AB42" s="2">
        <f>+AC42-AD42</f>
        <v>-1</v>
      </c>
      <c r="AC42" s="2">
        <v>4</v>
      </c>
      <c r="AD42" s="2">
        <v>5</v>
      </c>
      <c r="AE42" s="1" t="s">
        <v>32</v>
      </c>
      <c r="AF42" s="2">
        <f>+IF(AND(AH42="",AI42=""),0,IF(AE42="bye",ABS(AH42),(IF(AG42=0,1.5,(IF(AG42&gt;0,IF(AH42&gt;=$E$1,3,2),IF(AI42&lt;$E$1,1,0)))))))</f>
        <v>0</v>
      </c>
      <c r="AG42" s="2">
        <f>+AH42-AI42</f>
        <v>-1</v>
      </c>
      <c r="AH42" s="2">
        <v>4</v>
      </c>
      <c r="AI42" s="2">
        <v>5</v>
      </c>
      <c r="AJ42" s="1" t="s">
        <v>35</v>
      </c>
      <c r="AK42" s="2">
        <f>+IF(AND(AM42="",AN42=""),0,IF(AJ42="bye",ABS(AM42),(IF(AL42=0,1.5,(IF(AL42&gt;0,IF(AM42&gt;=$E$1,3,2),IF(AN42&lt;$E$1,1,0)))))))</f>
        <v>0</v>
      </c>
      <c r="AL42" s="2">
        <f>+AM42-AN42</f>
        <v>-2</v>
      </c>
      <c r="AM42" s="2">
        <v>3</v>
      </c>
      <c r="AN42" s="2">
        <v>5</v>
      </c>
      <c r="AO42" s="1" t="s">
        <v>77</v>
      </c>
      <c r="AP42" s="2">
        <f>+IF(AND(AR42="",AS42=""),0,IF(AO42="bye",ABS(AR42),(IF(AQ42=0,1.5,(IF(AQ42&gt;0,IF(AR42&gt;=$E$1,3,2),IF(AS42&lt;$E$1,1,0)))))))</f>
        <v>3</v>
      </c>
      <c r="AQ42" s="2">
        <f>+AR42-AS42</f>
        <v>1</v>
      </c>
      <c r="AR42" s="2">
        <v>5</v>
      </c>
      <c r="AS42" s="2">
        <v>4</v>
      </c>
      <c r="AT42" s="1" t="s">
        <v>24</v>
      </c>
      <c r="AU42" s="2">
        <f>+IF(AND(AW42="",AX42=""),0,IF(AT42="bye",ABS(AW42),(IF(AV42=0,1.5,(IF(AV42&gt;0,IF(AW42&gt;=$E$1,3,2),IF(AX42&lt;$E$1,1,0)))))))</f>
        <v>0</v>
      </c>
      <c r="AV42" s="2">
        <f>+AW42-AX42</f>
        <v>-3</v>
      </c>
      <c r="AW42" s="2">
        <v>2</v>
      </c>
      <c r="AX42" s="2">
        <v>5</v>
      </c>
      <c r="AZ42" s="2">
        <f>+IF(AND(BB42="",BC42=""),0,IF(AY42="bye",ABS(BB42),(IF(BA42=0,1.5,(IF(BA42&gt;0,IF(BB42&gt;=$E$1,3,2),IF(BC42&lt;$E$1,1,0)))))))</f>
        <v>0</v>
      </c>
      <c r="BA42" s="2">
        <f>+BB42-BC42</f>
        <v>0</v>
      </c>
    </row>
    <row r="43" spans="2:53" ht="12.75">
      <c r="B43" s="5" t="s">
        <v>31</v>
      </c>
      <c r="C43">
        <f>IF(B43="","",1)</f>
        <v>1</v>
      </c>
      <c r="D43">
        <f>+G43+L43+Q43+V43+AA43+AF43+AK43+AP43+AU43+AZ43</f>
        <v>12</v>
      </c>
      <c r="E43">
        <f>+H43+M43+R43+W43+AB43+AG43+AL43+AQ43+AV43+BA43</f>
        <v>-4</v>
      </c>
      <c r="F43" s="1" t="s">
        <v>25</v>
      </c>
      <c r="G43" s="2">
        <f>+IF(AND(I43="",J43=""),0,IF(F43="bye",ABS(I43),(IF(H43=0,1.5,(IF(H43&gt;0,IF(I43&gt;=$E$1,3,2),IF(J43&lt;$E$1,1,0)))))))</f>
        <v>0</v>
      </c>
      <c r="H43" s="2">
        <f>+I43-J43</f>
        <v>-2</v>
      </c>
      <c r="I43" s="2">
        <v>3</v>
      </c>
      <c r="J43" s="2">
        <v>5</v>
      </c>
      <c r="K43" s="1" t="s">
        <v>76</v>
      </c>
      <c r="L43" s="2">
        <f>+IF(AND(N43="",O43=""),0,IF(K43="bye",ABS(N43),(IF(M43=0,1.5,(IF(M43&gt;0,IF(N43&gt;=$E$1,3,2),IF(O43&lt;$E$1,1,0)))))))</f>
        <v>0</v>
      </c>
      <c r="M43" s="2">
        <f>+N43-O43</f>
        <v>-2</v>
      </c>
      <c r="N43" s="2">
        <v>3</v>
      </c>
      <c r="O43" s="2">
        <v>5</v>
      </c>
      <c r="P43" s="1" t="s">
        <v>58</v>
      </c>
      <c r="Q43" s="2">
        <f>+IF(AND(S43="",T43=""),0,IF(P43="bye",ABS(S43),(IF(R43=0,1.5,(IF(R43&gt;0,IF(S43&gt;=$E$1,3,2),IF(T43&lt;$E$1,1,0)))))))</f>
        <v>3</v>
      </c>
      <c r="R43" s="2">
        <f>+S43-T43</f>
        <v>2</v>
      </c>
      <c r="S43" s="4">
        <v>5</v>
      </c>
      <c r="T43" s="4">
        <v>3</v>
      </c>
      <c r="U43" s="1" t="s">
        <v>65</v>
      </c>
      <c r="V43" s="2">
        <f>+IF(AND(X43="",Y43=""),0,IF(U43="bye",ABS(X43),(IF(W43=0,1.5,(IF(W43&gt;0,IF(X43&gt;=$E$1,3,2),IF(Y43&lt;$E$1,1,0)))))))</f>
        <v>0</v>
      </c>
      <c r="W43" s="2">
        <f>+X43-Y43</f>
        <v>-5</v>
      </c>
      <c r="X43" s="2">
        <v>0</v>
      </c>
      <c r="Y43" s="2">
        <v>5</v>
      </c>
      <c r="Z43" s="1" t="s">
        <v>30</v>
      </c>
      <c r="AA43" s="2">
        <f>+IF(AND(AC43="",AD43=""),0,IF(Z43="bye",ABS(AC43),(IF(AB43=0,1.5,(IF(AB43&gt;0,IF(AC43&gt;=$E$1,3,2),IF(AD43&lt;$E$1,1,0)))))))</f>
        <v>3</v>
      </c>
      <c r="AB43" s="2">
        <f>+AC43-AD43</f>
        <v>1</v>
      </c>
      <c r="AC43" s="2">
        <v>5</v>
      </c>
      <c r="AD43" s="2">
        <v>4</v>
      </c>
      <c r="AE43" s="1" t="s">
        <v>55</v>
      </c>
      <c r="AF43" s="2">
        <f>+IF(AND(AH43="",AI43=""),0,IF(AE43="bye",ABS(AH43),(IF(AG43=0,1.5,(IF(AG43&gt;0,IF(AH43&gt;=$E$1,3,2),IF(AI43&lt;$E$1,1,0)))))))</f>
        <v>3</v>
      </c>
      <c r="AG43" s="2">
        <f>+AH43-AI43</f>
        <v>2</v>
      </c>
      <c r="AH43" s="2">
        <v>5</v>
      </c>
      <c r="AI43" s="2">
        <v>3</v>
      </c>
      <c r="AJ43" s="1" t="s">
        <v>38</v>
      </c>
      <c r="AK43" s="2">
        <f>+IF(AND(AM43="",AN43=""),0,IF(AJ43="bye",ABS(AM43),(IF(AL43=0,1.5,(IF(AL43&gt;0,IF(AM43&gt;=$E$1,3,2),IF(AN43&lt;$E$1,1,0)))))))</f>
        <v>3</v>
      </c>
      <c r="AL43" s="2">
        <f>+AM43-AN43</f>
        <v>4</v>
      </c>
      <c r="AM43" s="2">
        <v>5</v>
      </c>
      <c r="AN43" s="2">
        <v>1</v>
      </c>
      <c r="AO43" s="1" t="s">
        <v>62</v>
      </c>
      <c r="AP43" s="2">
        <f>+IF(AND(AR43="",AS43=""),0,IF(AO43="bye",ABS(AR43),(IF(AQ43=0,1.5,(IF(AQ43&gt;0,IF(AR43&gt;=$E$1,3,2),IF(AS43&lt;$E$1,1,0)))))))</f>
        <v>0</v>
      </c>
      <c r="AQ43" s="2">
        <f>+AR43-AS43</f>
        <v>-2</v>
      </c>
      <c r="AR43" s="2">
        <v>3</v>
      </c>
      <c r="AS43" s="2">
        <v>5</v>
      </c>
      <c r="AT43" s="1" t="s">
        <v>75</v>
      </c>
      <c r="AU43" s="2">
        <f>+IF(AND(AW43="",AX43=""),0,IF(AT43="bye",ABS(AW43),(IF(AV43=0,1.5,(IF(AV43&gt;0,IF(AW43&gt;=$E$1,3,2),IF(AX43&lt;$E$1,1,0)))))))</f>
        <v>0</v>
      </c>
      <c r="AV43" s="2">
        <f>+AW43-AX43</f>
        <v>-2</v>
      </c>
      <c r="AW43" s="2">
        <v>3</v>
      </c>
      <c r="AX43" s="2">
        <v>5</v>
      </c>
      <c r="AZ43" s="2">
        <f>+IF(AND(BB43="",BC43=""),0,IF(AY43="bye",ABS(BB43),(IF(BA43=0,1.5,(IF(BA43&gt;0,IF(BB43&gt;=$E$1,3,2),IF(BC43&lt;$E$1,1,0)))))))</f>
        <v>0</v>
      </c>
      <c r="BA43" s="2">
        <f>+BB43-BC43</f>
        <v>0</v>
      </c>
    </row>
    <row r="44" spans="2:53" ht="12.75">
      <c r="B44" s="5" t="s">
        <v>71</v>
      </c>
      <c r="C44">
        <f>IF(B44="","",1)</f>
        <v>1</v>
      </c>
      <c r="D44">
        <f>+G44+L44+Q44+V44+AA44+AF44+AK44+AP44+AU44+AZ44</f>
        <v>12</v>
      </c>
      <c r="E44">
        <f>+H44+M44+R44+W44+AB44+AG44+AL44+AQ44+AV44+BA44</f>
        <v>-4</v>
      </c>
      <c r="F44" s="1" t="s">
        <v>19</v>
      </c>
      <c r="G44" s="2">
        <f>+IF(AND(I44="",J44=""),0,IF(F44="bye",ABS(I44),(IF(H44=0,1.5,(IF(H44&gt;0,IF(I44&gt;=$E$1,3,2),IF(J44&lt;$E$1,1,0)))))))</f>
        <v>0</v>
      </c>
      <c r="H44" s="2">
        <f>+I44-J44</f>
        <v>-1</v>
      </c>
      <c r="I44" s="2">
        <v>4</v>
      </c>
      <c r="J44" s="2">
        <v>5</v>
      </c>
      <c r="K44" s="1" t="s">
        <v>58</v>
      </c>
      <c r="L44" s="2">
        <f>+IF(AND(N44="",O44=""),0,IF(K44="bye",ABS(N44),(IF(M44=0,1.5,(IF(M44&gt;0,IF(N44&gt;=$E$1,3,2),IF(O44&lt;$E$1,1,0)))))))</f>
        <v>3</v>
      </c>
      <c r="M44" s="2">
        <f>+N44-O44</f>
        <v>4</v>
      </c>
      <c r="N44" s="2">
        <v>5</v>
      </c>
      <c r="O44" s="2">
        <v>1</v>
      </c>
      <c r="P44" s="1" t="s">
        <v>24</v>
      </c>
      <c r="Q44" s="2">
        <f>+IF(AND(S44="",T44=""),0,IF(P44="bye",ABS(S44),(IF(R44=0,1.5,(IF(R44&gt;0,IF(S44&gt;=$E$1,3,2),IF(T44&lt;$E$1,1,0)))))))</f>
        <v>0</v>
      </c>
      <c r="R44" s="2">
        <f>+S44-T44</f>
        <v>-3</v>
      </c>
      <c r="S44" s="4">
        <v>2</v>
      </c>
      <c r="T44" s="4">
        <v>5</v>
      </c>
      <c r="U44" s="1" t="s">
        <v>32</v>
      </c>
      <c r="V44" s="2">
        <f>+IF(AND(X44="",Y44=""),0,IF(U44="bye",ABS(X44),(IF(W44=0,1.5,(IF(W44&gt;0,IF(X44&gt;=$E$1,3,2),IF(Y44&lt;$E$1,1,0)))))))</f>
        <v>0</v>
      </c>
      <c r="W44" s="2">
        <f>+X44-Y44</f>
        <v>-3</v>
      </c>
      <c r="X44" s="2">
        <v>2</v>
      </c>
      <c r="Y44" s="2">
        <v>5</v>
      </c>
      <c r="Z44" s="1" t="s">
        <v>50</v>
      </c>
      <c r="AA44" s="2">
        <f>+IF(AND(AC44="",AD44=""),0,IF(Z44="bye",ABS(AC44),(IF(AB44=0,1.5,(IF(AB44&gt;0,IF(AC44&gt;=$E$1,3,2),IF(AD44&lt;$E$1,1,0)))))))</f>
        <v>3</v>
      </c>
      <c r="AB44" s="2">
        <f>+AC44-AD44</f>
        <v>2</v>
      </c>
      <c r="AC44" s="2">
        <v>5</v>
      </c>
      <c r="AD44" s="2">
        <v>3</v>
      </c>
      <c r="AE44" s="1" t="s">
        <v>56</v>
      </c>
      <c r="AF44" s="2">
        <f>+IF(AND(AH44="",AI44=""),0,IF(AE44="bye",ABS(AH44),(IF(AG44=0,1.5,(IF(AG44&gt;0,IF(AH44&gt;=$E$1,3,2),IF(AI44&lt;$E$1,1,0)))))))</f>
        <v>0</v>
      </c>
      <c r="AG44" s="2">
        <f>+AH44-AI44</f>
        <v>-3</v>
      </c>
      <c r="AH44" s="2">
        <v>2</v>
      </c>
      <c r="AI44" s="2">
        <v>5</v>
      </c>
      <c r="AJ44" s="1" t="s">
        <v>44</v>
      </c>
      <c r="AK44" s="2">
        <f>+IF(AND(AM44="",AN44=""),0,IF(AJ44="bye",ABS(AM44),(IF(AL44=0,1.5,(IF(AL44&gt;0,IF(AM44&gt;=$E$1,3,2),IF(AN44&lt;$E$1,1,0)))))))</f>
        <v>0</v>
      </c>
      <c r="AL44" s="2">
        <f>+AM44-AN44</f>
        <v>-3</v>
      </c>
      <c r="AM44" s="2">
        <v>2</v>
      </c>
      <c r="AN44" s="2">
        <v>5</v>
      </c>
      <c r="AO44" s="1" t="s">
        <v>30</v>
      </c>
      <c r="AP44" s="2">
        <f>+IF(AND(AR44="",AS44=""),0,IF(AO44="bye",ABS(AR44),(IF(AQ44=0,1.5,(IF(AQ44&gt;0,IF(AR44&gt;=$E$1,3,2),IF(AS44&lt;$E$1,1,0)))))))</f>
        <v>3</v>
      </c>
      <c r="AQ44" s="2">
        <f>+AR44-AS44</f>
        <v>2</v>
      </c>
      <c r="AR44" s="2">
        <v>5</v>
      </c>
      <c r="AS44" s="2">
        <v>3</v>
      </c>
      <c r="AT44" s="1" t="s">
        <v>72</v>
      </c>
      <c r="AU44" s="2">
        <f>+IF(AND(AW44="",AX44=""),0,IF(AT44="bye",ABS(AW44),(IF(AV44=0,1.5,(IF(AV44&gt;0,IF(AW44&gt;=$E$1,3,2),IF(AX44&lt;$E$1,1,0)))))))</f>
        <v>3</v>
      </c>
      <c r="AV44" s="2">
        <f>+AW44-AX44</f>
        <v>1</v>
      </c>
      <c r="AW44" s="2">
        <v>5</v>
      </c>
      <c r="AX44" s="2">
        <v>4</v>
      </c>
      <c r="AZ44" s="2">
        <f>+IF(AND(BB44="",BC44=""),0,IF(AY44="bye",ABS(BB44),(IF(BA44=0,1.5,(IF(BA44&gt;0,IF(BB44&gt;=$E$1,3,2),IF(BC44&lt;$E$1,1,0)))))))</f>
        <v>0</v>
      </c>
      <c r="BA44" s="2">
        <f>+BB44-BC44</f>
        <v>0</v>
      </c>
    </row>
    <row r="45" spans="2:53" ht="12.75">
      <c r="B45" s="5" t="s">
        <v>57</v>
      </c>
      <c r="C45">
        <f>IF(B45="","",1)</f>
        <v>1</v>
      </c>
      <c r="D45">
        <f>+G45+L45+Q45+V45+AA45+AF45+AK45+AP45+AU45+AZ45</f>
        <v>12</v>
      </c>
      <c r="E45">
        <f>+H45+M45+R45+W45+AB45+AG45+AL45+AQ45+AV45+BA45</f>
        <v>-4</v>
      </c>
      <c r="F45" s="1" t="s">
        <v>35</v>
      </c>
      <c r="G45" s="2">
        <f>+IF(AND(I45="",J45=""),0,IF(F45="bye",ABS(I45),(IF(H45=0,1.5,(IF(H45&gt;0,IF(I45&gt;=$E$1,3,2),IF(J45&lt;$E$1,1,0)))))))</f>
        <v>0</v>
      </c>
      <c r="H45" s="2">
        <f>+I45-J45</f>
        <v>-4</v>
      </c>
      <c r="I45" s="4">
        <v>1</v>
      </c>
      <c r="J45" s="4">
        <v>5</v>
      </c>
      <c r="K45" s="1" t="s">
        <v>33</v>
      </c>
      <c r="L45" s="2">
        <f>+IF(AND(N45="",O45=""),0,IF(K45="bye",ABS(N45),(IF(M45=0,1.5,(IF(M45&gt;0,IF(N45&gt;=$E$1,3,2),IF(O45&lt;$E$1,1,0)))))))</f>
        <v>0</v>
      </c>
      <c r="M45" s="2">
        <f>+N45-O45</f>
        <v>-4</v>
      </c>
      <c r="N45" s="2">
        <v>1</v>
      </c>
      <c r="O45" s="2">
        <v>5</v>
      </c>
      <c r="P45" s="1" t="s">
        <v>70</v>
      </c>
      <c r="Q45" s="2">
        <f>+IF(AND(S45="",T45=""),0,IF(P45="bye",ABS(S45),(IF(R45=0,1.5,(IF(R45&gt;0,IF(S45&gt;=$E$1,3,2),IF(T45&lt;$E$1,1,0)))))))</f>
        <v>3</v>
      </c>
      <c r="R45" s="2">
        <f>+S45-T45</f>
        <v>3</v>
      </c>
      <c r="S45" s="4">
        <v>5</v>
      </c>
      <c r="T45" s="4">
        <v>2</v>
      </c>
      <c r="U45" s="1" t="s">
        <v>60</v>
      </c>
      <c r="V45" s="2">
        <f>+IF(AND(X45="",Y45=""),0,IF(U45="bye",ABS(X45),(IF(W45=0,1.5,(IF(W45&gt;0,IF(X45&gt;=$E$1,3,2),IF(Y45&lt;$E$1,1,0)))))))</f>
        <v>0</v>
      </c>
      <c r="W45" s="2">
        <f>+X45-Y45</f>
        <v>-3</v>
      </c>
      <c r="X45" s="2">
        <v>2</v>
      </c>
      <c r="Y45" s="2">
        <v>5</v>
      </c>
      <c r="Z45" s="1" t="s">
        <v>42</v>
      </c>
      <c r="AA45" s="2">
        <f>+IF(AND(AC45="",AD45=""),0,IF(Z45="bye",ABS(AC45),(IF(AB45=0,1.5,(IF(AB45&gt;0,IF(AC45&gt;=$E$1,3,2),IF(AD45&lt;$E$1,1,0)))))))</f>
        <v>0</v>
      </c>
      <c r="AB45" s="2">
        <f>+AC45-AD45</f>
        <v>-1</v>
      </c>
      <c r="AC45" s="2">
        <v>4</v>
      </c>
      <c r="AD45" s="2">
        <v>5</v>
      </c>
      <c r="AE45" s="1" t="s">
        <v>36</v>
      </c>
      <c r="AF45" s="2">
        <f>+IF(AND(AH45="",AI45=""),0,IF(AE45="bye",ABS(AH45),(IF(AG45=0,1.5,(IF(AG45&gt;0,IF(AH45&gt;=$E$1,3,2),IF(AI45&lt;$E$1,1,0)))))))</f>
        <v>3</v>
      </c>
      <c r="AG45" s="2">
        <f>+AH45-AI45</f>
        <v>1</v>
      </c>
      <c r="AH45" s="2">
        <v>5</v>
      </c>
      <c r="AI45" s="2">
        <v>4</v>
      </c>
      <c r="AJ45" s="1" t="s">
        <v>55</v>
      </c>
      <c r="AK45" s="2">
        <f>+IF(AND(AM45="",AN45=""),0,IF(AJ45="bye",ABS(AM45),(IF(AL45=0,1.5,(IF(AL45&gt;0,IF(AM45&gt;=$E$1,3,2),IF(AN45&lt;$E$1,1,0)))))))</f>
        <v>0</v>
      </c>
      <c r="AL45" s="2">
        <f>+AM45-AN45</f>
        <v>-3</v>
      </c>
      <c r="AM45" s="2">
        <v>2</v>
      </c>
      <c r="AN45" s="2">
        <v>5</v>
      </c>
      <c r="AO45" s="1" t="s">
        <v>68</v>
      </c>
      <c r="AP45" s="2">
        <f>+IF(AND(AR45="",AS45=""),0,IF(AO45="bye",ABS(AR45),(IF(AQ45=0,1.5,(IF(AQ45&gt;0,IF(AR45&gt;=$E$1,3,2),IF(AS45&lt;$E$1,1,0)))))))</f>
        <v>3</v>
      </c>
      <c r="AQ45" s="2">
        <f>+AR45-AS45</f>
        <v>4</v>
      </c>
      <c r="AR45" s="2">
        <v>5</v>
      </c>
      <c r="AS45" s="2">
        <v>1</v>
      </c>
      <c r="AT45" s="1" t="s">
        <v>29</v>
      </c>
      <c r="AU45" s="2">
        <f>+IF(AND(AW45="",AX45=""),0,IF(AT45="bye",ABS(AW45),(IF(AV45=0,1.5,(IF(AV45&gt;0,IF(AW45&gt;=$E$1,3,2),IF(AX45&lt;$E$1,1,0)))))))</f>
        <v>3</v>
      </c>
      <c r="AV45" s="2">
        <f>+AW45-AX45</f>
        <v>3</v>
      </c>
      <c r="AW45" s="2">
        <v>5</v>
      </c>
      <c r="AX45" s="2">
        <v>2</v>
      </c>
      <c r="AZ45" s="2">
        <f>+IF(AND(BB45="",BC45=""),0,IF(AY45="bye",ABS(BB45),(IF(BA45=0,1.5,(IF(BA45&gt;0,IF(BB45&gt;=$E$1,3,2),IF(BC45&lt;$E$1,1,0)))))))</f>
        <v>0</v>
      </c>
      <c r="BA45" s="2">
        <f>+BB45-BC45</f>
        <v>0</v>
      </c>
    </row>
    <row r="46" spans="2:53" ht="12.75">
      <c r="B46" s="5" t="s">
        <v>33</v>
      </c>
      <c r="C46">
        <f>IF(B46="","",1)</f>
        <v>1</v>
      </c>
      <c r="D46">
        <f>+G46+L46+Q46+V46+AA46+AF46+AK46+AP46+AU46+AZ46</f>
        <v>12</v>
      </c>
      <c r="E46">
        <f>+H46+M46+R46+W46+AB46+AG46+AL46+AQ46+AV46+BA46</f>
        <v>-5</v>
      </c>
      <c r="F46" s="1" t="s">
        <v>52</v>
      </c>
      <c r="G46" s="2">
        <f>+IF(AND(I46="",J46=""),0,IF(F46="bye",ABS(I46),(IF(H46=0,1.5,(IF(H46&gt;0,IF(I46&gt;=$E$1,3,2),IF(J46&lt;$E$1,1,0)))))))</f>
        <v>0</v>
      </c>
      <c r="H46" s="2">
        <f>+I46-J46</f>
        <v>-4</v>
      </c>
      <c r="I46" s="2">
        <v>1</v>
      </c>
      <c r="J46" s="2">
        <v>5</v>
      </c>
      <c r="K46" s="1" t="s">
        <v>57</v>
      </c>
      <c r="L46" s="2">
        <f>+IF(AND(N46="",O46=""),0,IF(K46="bye",ABS(N46),(IF(M46=0,1.5,(IF(M46&gt;0,IF(N46&gt;=$E$1,3,2),IF(O46&lt;$E$1,1,0)))))))</f>
        <v>3</v>
      </c>
      <c r="M46" s="2">
        <f>+N46-O46</f>
        <v>4</v>
      </c>
      <c r="N46" s="2">
        <v>5</v>
      </c>
      <c r="O46" s="2">
        <v>1</v>
      </c>
      <c r="P46" s="1" t="s">
        <v>55</v>
      </c>
      <c r="Q46" s="2">
        <f>+IF(AND(S46="",T46=""),0,IF(P46="bye",ABS(S46),(IF(R46=0,1.5,(IF(R46&gt;0,IF(S46&gt;=$E$1,3,2),IF(T46&lt;$E$1,1,0)))))))</f>
        <v>0</v>
      </c>
      <c r="R46" s="2">
        <f>+S46-T46</f>
        <v>-1</v>
      </c>
      <c r="S46" s="4">
        <v>4</v>
      </c>
      <c r="T46" s="4">
        <v>5</v>
      </c>
      <c r="U46" s="1" t="s">
        <v>48</v>
      </c>
      <c r="V46" s="2">
        <f>+IF(AND(X46="",Y46=""),0,IF(U46="bye",ABS(X46),(IF(W46=0,1.5,(IF(W46&gt;0,IF(X46&gt;=$E$1,3,2),IF(Y46&lt;$E$1,1,0)))))))</f>
        <v>3</v>
      </c>
      <c r="W46" s="2">
        <f>+X46-Y46</f>
        <v>3</v>
      </c>
      <c r="X46" s="2">
        <v>5</v>
      </c>
      <c r="Y46" s="2">
        <v>2</v>
      </c>
      <c r="Z46" s="1" t="s">
        <v>32</v>
      </c>
      <c r="AA46" s="2">
        <f>+IF(AND(AC46="",AD46=""),0,IF(Z46="bye",ABS(AC46),(IF(AB46=0,1.5,(IF(AB46&gt;0,IF(AC46&gt;=$E$1,3,2),IF(AD46&lt;$E$1,1,0)))))))</f>
        <v>0</v>
      </c>
      <c r="AB46" s="2">
        <f>+AC46-AD46</f>
        <v>-4</v>
      </c>
      <c r="AC46" s="2">
        <v>1</v>
      </c>
      <c r="AD46" s="2">
        <v>5</v>
      </c>
      <c r="AE46" s="1" t="s">
        <v>27</v>
      </c>
      <c r="AF46" s="2">
        <f>+IF(AND(AH46="",AI46=""),0,IF(AE46="bye",ABS(AH46),(IF(AG46=0,1.5,(IF(AG46&gt;0,IF(AH46&gt;=$E$1,3,2),IF(AI46&lt;$E$1,1,0)))))))</f>
        <v>0</v>
      </c>
      <c r="AG46" s="2">
        <f>+AH46-AI46</f>
        <v>-5</v>
      </c>
      <c r="AH46" s="2">
        <v>0</v>
      </c>
      <c r="AI46" s="2">
        <v>5</v>
      </c>
      <c r="AJ46" s="1" t="s">
        <v>42</v>
      </c>
      <c r="AK46" s="2">
        <f>+IF(AND(AM46="",AN46=""),0,IF(AJ46="bye",ABS(AM46),(IF(AL46=0,1.5,(IF(AL46&gt;0,IF(AM46&gt;=$E$1,3,2),IF(AN46&lt;$E$1,1,0)))))))</f>
        <v>3</v>
      </c>
      <c r="AL46" s="2">
        <f>+AM46-AN46</f>
        <v>3</v>
      </c>
      <c r="AM46" s="2">
        <v>5</v>
      </c>
      <c r="AN46" s="2">
        <v>2</v>
      </c>
      <c r="AO46" s="1" t="s">
        <v>29</v>
      </c>
      <c r="AP46" s="2">
        <f>+IF(AND(AR46="",AS46=""),0,IF(AO46="bye",ABS(AR46),(IF(AQ46=0,1.5,(IF(AQ46&gt;0,IF(AR46&gt;=$E$1,3,2),IF(AS46&lt;$E$1,1,0)))))))</f>
        <v>3</v>
      </c>
      <c r="AQ46" s="2">
        <f>+AR46-AS46</f>
        <v>3</v>
      </c>
      <c r="AR46" s="2">
        <v>5</v>
      </c>
      <c r="AS46" s="2">
        <v>2</v>
      </c>
      <c r="AT46" s="1" t="s">
        <v>56</v>
      </c>
      <c r="AU46" s="2">
        <f>+IF(AND(AW46="",AX46=""),0,IF(AT46="bye",ABS(AW46),(IF(AV46=0,1.5,(IF(AV46&gt;0,IF(AW46&gt;=$E$1,3,2),IF(AX46&lt;$E$1,1,0)))))))</f>
        <v>0</v>
      </c>
      <c r="AV46" s="2">
        <f>+AW46-AX46</f>
        <v>-4</v>
      </c>
      <c r="AW46" s="2">
        <v>1</v>
      </c>
      <c r="AX46" s="2">
        <v>5</v>
      </c>
      <c r="AZ46" s="2">
        <f>+IF(AND(BB46="",BC46=""),0,IF(AY46="bye",ABS(BB46),(IF(BA46=0,1.5,(IF(BA46&gt;0,IF(BB46&gt;=$E$1,3,2),IF(BC46&lt;$E$1,1,0)))))))</f>
        <v>0</v>
      </c>
      <c r="BA46" s="2">
        <f>+BB46-BC46</f>
        <v>0</v>
      </c>
    </row>
    <row r="47" spans="2:53" ht="12.75">
      <c r="B47" s="5" t="s">
        <v>61</v>
      </c>
      <c r="C47">
        <f>IF(B47="","",1)</f>
        <v>1</v>
      </c>
      <c r="D47">
        <f>+G47+L47+Q47+V47+AA47+AF47+AK47+AP47+AU47+AZ47</f>
        <v>12</v>
      </c>
      <c r="E47">
        <f>+H47+M47+R47+W47+AB47+AG47+AL47+AQ47+AV47+BA47</f>
        <v>-7</v>
      </c>
      <c r="F47" s="1" t="s">
        <v>24</v>
      </c>
      <c r="G47" s="2">
        <f>+IF(AND(I47="",J47=""),0,IF(F47="bye",ABS(I47),(IF(H47=0,1.5,(IF(H47&gt;0,IF(I47&gt;=$E$1,3,2),IF(J47&lt;$E$1,1,0)))))))</f>
        <v>0</v>
      </c>
      <c r="H47" s="2">
        <f>+I47-J47</f>
        <v>-4</v>
      </c>
      <c r="I47" s="2">
        <v>1</v>
      </c>
      <c r="J47" s="2">
        <v>5</v>
      </c>
      <c r="K47" s="1" t="s">
        <v>66</v>
      </c>
      <c r="L47" s="2">
        <f>+IF(AND(N47="",O47=""),0,IF(K47="bye",ABS(N47),(IF(M47=0,1.5,(IF(M47&gt;0,IF(N47&gt;=$E$1,3,2),IF(O47&lt;$E$1,1,0)))))))</f>
        <v>1.5</v>
      </c>
      <c r="M47" s="2">
        <f>+N47-O47</f>
        <v>0</v>
      </c>
      <c r="N47" s="4">
        <v>3</v>
      </c>
      <c r="O47" s="4">
        <v>3</v>
      </c>
      <c r="P47" s="1" t="s">
        <v>79</v>
      </c>
      <c r="Q47" s="2">
        <f>+IF(AND(S47="",T47=""),0,IF(P47="bye",ABS(S47),(IF(R47=0,1.5,(IF(R47&gt;0,IF(S47&gt;=$E$1,3,2),IF(T47&lt;$E$1,1,0)))))))</f>
        <v>3</v>
      </c>
      <c r="R47" s="2">
        <f>+S47-T47</f>
        <v>1</v>
      </c>
      <c r="S47" s="4">
        <v>5</v>
      </c>
      <c r="T47" s="4">
        <v>4</v>
      </c>
      <c r="U47" s="1" t="s">
        <v>83</v>
      </c>
      <c r="V47" s="2">
        <f>+IF(AND(X47="",Y47=""),0,IF(U47="bye",ABS(X47),(IF(W47=0,1.5,(IF(W47&gt;0,IF(X47&gt;=$E$1,3,2),IF(Y47&lt;$E$1,1,0)))))))</f>
        <v>0</v>
      </c>
      <c r="W47" s="2">
        <f>+X47-Y47</f>
        <v>-2</v>
      </c>
      <c r="X47" s="4">
        <v>3</v>
      </c>
      <c r="Y47" s="4">
        <v>5</v>
      </c>
      <c r="Z47" s="1" t="s">
        <v>37</v>
      </c>
      <c r="AA47" s="2">
        <f>+IF(AND(AC47="",AD47=""),0,IF(Z47="bye",ABS(AC47),(IF(AB47=0,1.5,(IF(AB47&gt;0,IF(AC47&gt;=$E$1,3,2),IF(AD47&lt;$E$1,1,0)))))))</f>
        <v>0</v>
      </c>
      <c r="AB47" s="2">
        <f>+AC47-AD47</f>
        <v>-3</v>
      </c>
      <c r="AC47" s="2">
        <v>2</v>
      </c>
      <c r="AD47" s="2">
        <v>5</v>
      </c>
      <c r="AE47" s="1" t="s">
        <v>76</v>
      </c>
      <c r="AF47" s="2">
        <f>+IF(AND(AH47="",AI47=""),0,IF(AE47="bye",ABS(AH47),(IF(AG47=0,1.5,(IF(AG47&gt;0,IF(AH47&gt;=$E$1,3,2),IF(AI47&lt;$E$1,1,0)))))))</f>
        <v>0</v>
      </c>
      <c r="AG47" s="2">
        <f>+AH47-AI47</f>
        <v>-5</v>
      </c>
      <c r="AH47" s="2">
        <v>0</v>
      </c>
      <c r="AI47" s="2">
        <v>5</v>
      </c>
      <c r="AJ47" s="1" t="s">
        <v>80</v>
      </c>
      <c r="AK47" s="2">
        <f>+IF(AND(AM47="",AN47=""),0,IF(AJ47="bye",ABS(AM47),(IF(AL47=0,1.5,(IF(AL47&gt;0,IF(AM47&gt;=$E$1,3,2),IF(AN47&lt;$E$1,1,0)))))))</f>
        <v>3</v>
      </c>
      <c r="AL47" s="2">
        <f>+AM47-AN47</f>
        <v>2</v>
      </c>
      <c r="AM47" s="2">
        <v>5</v>
      </c>
      <c r="AN47" s="2">
        <v>3</v>
      </c>
      <c r="AO47" s="1" t="s">
        <v>64</v>
      </c>
      <c r="AP47" s="2">
        <f>+IF(AND(AR47="",AS47=""),0,IF(AO47="bye",ABS(AR47),(IF(AQ47=0,1.5,(IF(AQ47&gt;0,IF(AR47&gt;=$E$1,3,2),IF(AS47&lt;$E$1,1,0)))))))</f>
        <v>3</v>
      </c>
      <c r="AQ47" s="2">
        <f>+AR47-AS47</f>
        <v>4</v>
      </c>
      <c r="AR47" s="2">
        <v>5</v>
      </c>
      <c r="AS47" s="2">
        <v>1</v>
      </c>
      <c r="AT47" s="1" t="s">
        <v>27</v>
      </c>
      <c r="AU47" s="2">
        <f>+IF(AND(AW47="",AX47=""),0,IF(AT47="bye",ABS(AW47),(IF(AV47=0,1.5,(IF(AV47&gt;0,IF(AW47&gt;=$E$1,3,2),IF(AX47&lt;$E$1,1,0)))))))</f>
        <v>1.5</v>
      </c>
      <c r="AV47" s="2">
        <f>+AW47-AX47</f>
        <v>0</v>
      </c>
      <c r="AW47" s="2">
        <v>5</v>
      </c>
      <c r="AX47" s="2">
        <v>5</v>
      </c>
      <c r="AZ47" s="2">
        <f>+IF(AND(BB47="",BC47=""),0,IF(AY47="bye",ABS(BB47),(IF(BA47=0,1.5,(IF(BA47&gt;0,IF(BB47&gt;=$E$1,3,2),IF(BC47&lt;$E$1,1,0)))))))</f>
        <v>0</v>
      </c>
      <c r="BA47" s="2">
        <f>+BB47-BC47</f>
        <v>0</v>
      </c>
    </row>
    <row r="48" spans="2:53" ht="12.75">
      <c r="B48" s="5" t="s">
        <v>53</v>
      </c>
      <c r="C48">
        <f>IF(B48="","",1)</f>
        <v>1</v>
      </c>
      <c r="D48">
        <f>+G48+L48+Q48+V48+AA48+AF48+AK48+AP48+AU48+AZ48</f>
        <v>12</v>
      </c>
      <c r="E48">
        <f>+H48+M48+R48+W48+AB48+AG48+AL48+AQ48+AV48+BA48</f>
        <v>-14</v>
      </c>
      <c r="F48" s="1" t="s">
        <v>77</v>
      </c>
      <c r="G48" s="2">
        <f>+IF(AND(I48="",J48=""),0,IF(F48="bye",ABS(I48),(IF(H48=0,1.5,(IF(H48&gt;0,IF(I48&gt;=$E$1,3,2),IF(J48&lt;$E$1,1,0)))))))</f>
        <v>3</v>
      </c>
      <c r="H48" s="2">
        <f>+I48-J48</f>
        <v>1</v>
      </c>
      <c r="I48" s="2">
        <v>5</v>
      </c>
      <c r="J48" s="2">
        <v>4</v>
      </c>
      <c r="K48" s="1" t="s">
        <v>26</v>
      </c>
      <c r="L48" s="2">
        <f>+IF(AND(N48="",O48=""),0,IF(K48="bye",ABS(N48),(IF(M48=0,1.5,(IF(M48&gt;0,IF(N48&gt;=$E$1,3,2),IF(O48&lt;$E$1,1,0)))))))</f>
        <v>0</v>
      </c>
      <c r="M48" s="2">
        <f>+N48-O48</f>
        <v>-5</v>
      </c>
      <c r="N48" s="2">
        <v>0</v>
      </c>
      <c r="O48" s="2">
        <v>5</v>
      </c>
      <c r="P48" s="1" t="s">
        <v>62</v>
      </c>
      <c r="Q48" s="2">
        <f>+IF(AND(S48="",T48=""),0,IF(P48="bye",ABS(S48),(IF(R48=0,1.5,(IF(R48&gt;0,IF(S48&gt;=$E$1,3,2),IF(T48&lt;$E$1,1,0)))))))</f>
        <v>0</v>
      </c>
      <c r="R48" s="2">
        <f>+S48-T48</f>
        <v>-2</v>
      </c>
      <c r="S48" s="4">
        <v>3</v>
      </c>
      <c r="T48" s="4">
        <v>5</v>
      </c>
      <c r="U48" s="1" t="s">
        <v>52</v>
      </c>
      <c r="V48" s="2">
        <f>+IF(AND(X48="",Y48=""),0,IF(U48="bye",ABS(X48),(IF(W48=0,1.5,(IF(W48&gt;0,IF(X48&gt;=$E$1,3,2),IF(Y48&lt;$E$1,1,0)))))))</f>
        <v>0</v>
      </c>
      <c r="W48" s="2">
        <f>+X48-Y48</f>
        <v>-5</v>
      </c>
      <c r="X48" s="2">
        <v>0</v>
      </c>
      <c r="Y48" s="2">
        <v>5</v>
      </c>
      <c r="Z48" s="1" t="s">
        <v>68</v>
      </c>
      <c r="AA48" s="2">
        <f>+IF(AND(AC48="",AD48=""),0,IF(Z48="bye",ABS(AC48),(IF(AB48=0,1.5,(IF(AB48&gt;0,IF(AC48&gt;=$E$1,3,2),IF(AD48&lt;$E$1,1,0)))))))</f>
        <v>3</v>
      </c>
      <c r="AB48" s="2">
        <f>+AC48-AD48</f>
        <v>3</v>
      </c>
      <c r="AC48" s="2">
        <v>5</v>
      </c>
      <c r="AD48" s="2">
        <v>2</v>
      </c>
      <c r="AE48" s="1" t="s">
        <v>42</v>
      </c>
      <c r="AF48" s="2">
        <f>+IF(AND(AH48="",AI48=""),0,IF(AE48="bye",ABS(AH48),(IF(AG48=0,1.5,(IF(AG48&gt;0,IF(AH48&gt;=$E$1,3,2),IF(AI48&lt;$E$1,1,0)))))))</f>
        <v>3</v>
      </c>
      <c r="AG48" s="2">
        <f>+AH48-AI48</f>
        <v>1</v>
      </c>
      <c r="AH48" s="2">
        <v>5</v>
      </c>
      <c r="AI48" s="2">
        <v>4</v>
      </c>
      <c r="AJ48" s="1" t="s">
        <v>60</v>
      </c>
      <c r="AK48" s="2">
        <f>+IF(AND(AM48="",AN48=""),0,IF(AJ48="bye",ABS(AM48),(IF(AL48=0,1.5,(IF(AL48&gt;0,IF(AM48&gt;=$E$1,3,2),IF(AN48&lt;$E$1,1,0)))))))</f>
        <v>0</v>
      </c>
      <c r="AL48" s="2">
        <f>+AM48-AN48</f>
        <v>-5</v>
      </c>
      <c r="AM48" s="2">
        <v>0</v>
      </c>
      <c r="AN48" s="2">
        <v>5</v>
      </c>
      <c r="AO48" s="1" t="s">
        <v>19</v>
      </c>
      <c r="AP48" s="2">
        <f>+IF(AND(AR48="",AS48=""),0,IF(AO48="bye",ABS(AR48),(IF(AQ48=0,1.5,(IF(AQ48&gt;0,IF(AR48&gt;=$E$1,3,2),IF(AS48&lt;$E$1,1,0)))))))</f>
        <v>3</v>
      </c>
      <c r="AQ48" s="2">
        <f>+AR48-AS48</f>
        <v>1</v>
      </c>
      <c r="AR48" s="2">
        <v>5</v>
      </c>
      <c r="AS48" s="2">
        <v>4</v>
      </c>
      <c r="AT48" s="1" t="s">
        <v>73</v>
      </c>
      <c r="AU48" s="2">
        <f>+IF(AND(AW48="",AX48=""),0,IF(AT48="bye",ABS(AW48),(IF(AV48=0,1.5,(IF(AV48&gt;0,IF(AW48&gt;=$E$1,3,2),IF(AX48&lt;$E$1,1,0)))))))</f>
        <v>0</v>
      </c>
      <c r="AV48" s="2">
        <f>+AW48-AX48</f>
        <v>-3</v>
      </c>
      <c r="AW48" s="2">
        <v>2</v>
      </c>
      <c r="AX48" s="2">
        <v>5</v>
      </c>
      <c r="AZ48" s="2">
        <f>+IF(AND(BB48="",BC48=""),0,IF(AY48="bye",ABS(BB48),(IF(BA48=0,1.5,(IF(BA48&gt;0,IF(BB48&gt;=$E$1,3,2),IF(BC48&lt;$E$1,1,0)))))))</f>
        <v>0</v>
      </c>
      <c r="BA48" s="2">
        <f>+BB48-BC48</f>
        <v>0</v>
      </c>
    </row>
    <row r="49" spans="2:53" ht="12.75">
      <c r="B49" s="5" t="s">
        <v>27</v>
      </c>
      <c r="C49">
        <f>IF(B49="","",1)</f>
        <v>1</v>
      </c>
      <c r="D49">
        <f>+G49+L49+Q49+V49+AA49+AF49+AK49+AP49+AU49+AZ49</f>
        <v>11.5</v>
      </c>
      <c r="E49">
        <f>+H49+M49+R49+W49+AB49+AG49+AL49+AQ49+AV49+BA49</f>
        <v>-3</v>
      </c>
      <c r="F49" s="1" t="s">
        <v>58</v>
      </c>
      <c r="G49" s="2">
        <f>+IF(AND(I49="",J49=""),0,IF(F49="bye",ABS(I49),(IF(H49=0,1.5,(IF(H49&gt;0,IF(I49&gt;=$E$1,3,2),IF(J49&lt;$E$1,1,0)))))))</f>
        <v>3</v>
      </c>
      <c r="H49" s="2">
        <f>+I49-J49</f>
        <v>1</v>
      </c>
      <c r="I49" s="2">
        <v>5</v>
      </c>
      <c r="J49" s="2">
        <v>4</v>
      </c>
      <c r="K49" s="1" t="s">
        <v>19</v>
      </c>
      <c r="L49" s="2">
        <f>+IF(AND(N49="",O49=""),0,IF(K49="bye",ABS(N49),(IF(M49=0,1.5,(IF(M49&gt;0,IF(N49&gt;=$E$1,3,2),IF(O49&lt;$E$1,1,0)))))))</f>
        <v>0</v>
      </c>
      <c r="M49" s="2">
        <f>+N49-O49</f>
        <v>-2</v>
      </c>
      <c r="N49" s="2">
        <v>3</v>
      </c>
      <c r="O49" s="2">
        <v>5</v>
      </c>
      <c r="P49" s="1" t="s">
        <v>52</v>
      </c>
      <c r="Q49" s="2">
        <f>+IF(AND(S49="",T49=""),0,IF(P49="bye",ABS(S49),(IF(R49=0,1.5,(IF(R49&gt;0,IF(S49&gt;=$E$1,3,2),IF(T49&lt;$E$1,1,0)))))))</f>
        <v>3</v>
      </c>
      <c r="R49" s="2">
        <f>+S49-T49</f>
        <v>5</v>
      </c>
      <c r="S49" s="4">
        <v>5</v>
      </c>
      <c r="T49" s="4">
        <v>0</v>
      </c>
      <c r="U49" s="1" t="s">
        <v>25</v>
      </c>
      <c r="V49" s="2">
        <f>+IF(AND(X49="",Y49=""),0,IF(U49="bye",ABS(X49),(IF(W49=0,1.5,(IF(W49&gt;0,IF(X49&gt;=$E$1,3,2),IF(Y49&lt;$E$1,1,0)))))))</f>
        <v>0</v>
      </c>
      <c r="W49" s="2">
        <f>+X49-Y49</f>
        <v>-2</v>
      </c>
      <c r="X49" s="2">
        <v>3</v>
      </c>
      <c r="Y49" s="2">
        <v>5</v>
      </c>
      <c r="Z49" s="1" t="s">
        <v>24</v>
      </c>
      <c r="AA49" s="2">
        <f>+IF(AND(AC49="",AD49=""),0,IF(Z49="bye",ABS(AC49),(IF(AB49=0,1.5,(IF(AB49&gt;0,IF(AC49&gt;=$E$1,3,2),IF(AD49&lt;$E$1,1,0)))))))</f>
        <v>0</v>
      </c>
      <c r="AB49" s="2">
        <f>+AC49-AD49</f>
        <v>-4</v>
      </c>
      <c r="AC49" s="2">
        <v>1</v>
      </c>
      <c r="AD49" s="2">
        <v>5</v>
      </c>
      <c r="AE49" s="1" t="s">
        <v>33</v>
      </c>
      <c r="AF49" s="2">
        <f>+IF(AND(AH49="",AI49=""),0,IF(AE49="bye",ABS(AH49),(IF(AG49=0,1.5,(IF(AG49&gt;0,IF(AH49&gt;=$E$1,3,2),IF(AI49&lt;$E$1,1,0)))))))</f>
        <v>3</v>
      </c>
      <c r="AG49" s="2">
        <f>+AH49-AI49</f>
        <v>5</v>
      </c>
      <c r="AH49" s="2">
        <v>5</v>
      </c>
      <c r="AI49" s="2">
        <v>0</v>
      </c>
      <c r="AJ49" s="1" t="s">
        <v>65</v>
      </c>
      <c r="AK49" s="2">
        <f>+IF(AND(AM49="",AN49=""),0,IF(AJ49="bye",ABS(AM49),(IF(AL49=0,1.5,(IF(AL49&gt;0,IF(AM49&gt;=$E$1,3,2),IF(AN49&lt;$E$1,1,0)))))))</f>
        <v>0</v>
      </c>
      <c r="AL49" s="2">
        <f>+AM49-AN49</f>
        <v>-5</v>
      </c>
      <c r="AM49" s="2">
        <v>0</v>
      </c>
      <c r="AN49" s="2">
        <v>5</v>
      </c>
      <c r="AO49" s="1" t="s">
        <v>44</v>
      </c>
      <c r="AP49" s="2">
        <f>+IF(AND(AR49="",AS49=""),0,IF(AO49="bye",ABS(AR49),(IF(AQ49=0,1.5,(IF(AQ49&gt;0,IF(AR49&gt;=$E$1,3,2),IF(AS49&lt;$E$1,1,0)))))))</f>
        <v>1</v>
      </c>
      <c r="AQ49" s="2">
        <f>+AR49-AS49</f>
        <v>-1</v>
      </c>
      <c r="AR49" s="4">
        <v>2</v>
      </c>
      <c r="AS49" s="4">
        <v>3</v>
      </c>
      <c r="AT49" s="1" t="s">
        <v>61</v>
      </c>
      <c r="AU49" s="2">
        <f>+IF(AND(AW49="",AX49=""),0,IF(AT49="bye",ABS(AW49),(IF(AV49=0,1.5,(IF(AV49&gt;0,IF(AW49&gt;=$E$1,3,2),IF(AX49&lt;$E$1,1,0)))))))</f>
        <v>1.5</v>
      </c>
      <c r="AV49" s="2">
        <f>+AW49-AX49</f>
        <v>0</v>
      </c>
      <c r="AW49" s="2">
        <v>5</v>
      </c>
      <c r="AX49" s="2">
        <v>5</v>
      </c>
      <c r="AZ49" s="2">
        <f>+IF(AND(BB49="",BC49=""),0,IF(AY49="bye",ABS(BB49),(IF(BA49=0,1.5,(IF(BA49&gt;0,IF(BB49&gt;=$E$1,3,2),IF(BC49&lt;$E$1,1,0)))))))</f>
        <v>0</v>
      </c>
      <c r="BA49" s="2">
        <f>+BB49-BC49</f>
        <v>0</v>
      </c>
    </row>
    <row r="50" spans="2:53" ht="12.75">
      <c r="B50" s="5" t="s">
        <v>76</v>
      </c>
      <c r="C50">
        <f>IF(B50="","",1)</f>
        <v>1</v>
      </c>
      <c r="D50">
        <f>+G50+L50+Q50+V50+AA50+AF50+AK50+AP50+AU50+AZ50</f>
        <v>11</v>
      </c>
      <c r="E50">
        <f>+H50+M50+R50+W50+AB50+AG50+AL50+AQ50+AV50+BA50</f>
        <v>-2</v>
      </c>
      <c r="F50" s="1" t="s">
        <v>45</v>
      </c>
      <c r="G50" s="2">
        <f>+IF(AND(I50="",J50=""),0,IF(F50="bye",ABS(I50),(IF(H50=0,1.5,(IF(H50&gt;0,IF(I50&gt;=$E$1,3,2),IF(J50&lt;$E$1,1,0)))))))</f>
        <v>0</v>
      </c>
      <c r="H50" s="2">
        <f>+I50-J50</f>
        <v>-3</v>
      </c>
      <c r="I50" s="2">
        <v>2</v>
      </c>
      <c r="J50" s="2">
        <v>5</v>
      </c>
      <c r="K50" s="1" t="s">
        <v>31</v>
      </c>
      <c r="L50" s="2">
        <f>+IF(AND(N50="",O50=""),0,IF(K50="bye",ABS(N50),(IF(M50=0,1.5,(IF(M50&gt;0,IF(N50&gt;=$E$1,3,2),IF(O50&lt;$E$1,1,0)))))))</f>
        <v>3</v>
      </c>
      <c r="M50" s="2">
        <f>+N50-O50</f>
        <v>2</v>
      </c>
      <c r="N50" s="2">
        <v>5</v>
      </c>
      <c r="O50" s="2">
        <v>3</v>
      </c>
      <c r="P50" s="1" t="s">
        <v>41</v>
      </c>
      <c r="Q50" s="2">
        <f>+IF(AND(S50="",T50=""),0,IF(P50="bye",ABS(S50),(IF(R50=0,1.5,(IF(R50&gt;0,IF(S50&gt;=$E$1,3,2),IF(T50&lt;$E$1,1,0)))))))</f>
        <v>0</v>
      </c>
      <c r="R50" s="2">
        <f>+S50-T50</f>
        <v>-1</v>
      </c>
      <c r="S50" s="4">
        <v>4</v>
      </c>
      <c r="T50" s="4">
        <v>5</v>
      </c>
      <c r="U50" s="1" t="s">
        <v>77</v>
      </c>
      <c r="V50" s="2">
        <f>+IF(AND(X50="",Y50=""),0,IF(U50="bye",ABS(X50),(IF(W50=0,1.5,(IF(W50&gt;0,IF(X50&gt;=$E$1,3,2),IF(Y50&lt;$E$1,1,0)))))))</f>
        <v>0</v>
      </c>
      <c r="W50" s="2">
        <f>+X50-Y50</f>
        <v>-4</v>
      </c>
      <c r="X50" s="2">
        <v>1</v>
      </c>
      <c r="Y50" s="2">
        <v>5</v>
      </c>
      <c r="Z50" s="1" t="s">
        <v>48</v>
      </c>
      <c r="AA50" s="2">
        <f>+IF(AND(AC50="",AD50=""),0,IF(Z50="bye",ABS(AC50),(IF(AB50=0,1.5,(IF(AB50&gt;0,IF(AC50&gt;=$E$1,3,2),IF(AD50&lt;$E$1,1,0)))))))</f>
        <v>2</v>
      </c>
      <c r="AB50" s="2">
        <f>+AC50-AD50</f>
        <v>1</v>
      </c>
      <c r="AC50" s="2">
        <v>4</v>
      </c>
      <c r="AD50" s="2">
        <v>3</v>
      </c>
      <c r="AE50" s="1" t="s">
        <v>61</v>
      </c>
      <c r="AF50" s="2">
        <f>+IF(AND(AH50="",AI50=""),0,IF(AE50="bye",ABS(AH50),(IF(AG50=0,1.5,(IF(AG50&gt;0,IF(AH50&gt;=$E$1,3,2),IF(AI50&lt;$E$1,1,0)))))))</f>
        <v>3</v>
      </c>
      <c r="AG50" s="2">
        <f>+AH50-AI50</f>
        <v>5</v>
      </c>
      <c r="AH50" s="2">
        <v>5</v>
      </c>
      <c r="AI50" s="2">
        <v>0</v>
      </c>
      <c r="AJ50" s="1" t="s">
        <v>37</v>
      </c>
      <c r="AK50" s="2">
        <f>+IF(AND(AM50="",AN50=""),0,IF(AJ50="bye",ABS(AM50),(IF(AL50=0,1.5,(IF(AL50&gt;0,IF(AM50&gt;=$E$1,3,2),IF(AN50&lt;$E$1,1,0)))))))</f>
        <v>3</v>
      </c>
      <c r="AL50" s="2">
        <f>+AM50-AN50</f>
        <v>2</v>
      </c>
      <c r="AM50" s="2">
        <v>5</v>
      </c>
      <c r="AN50" s="2">
        <v>3</v>
      </c>
      <c r="AO50" s="1" t="s">
        <v>67</v>
      </c>
      <c r="AP50" s="2">
        <f>+IF(AND(AR50="",AS50=""),0,IF(AO50="bye",ABS(AR50),(IF(AQ50=0,1.5,(IF(AQ50&gt;0,IF(AR50&gt;=$E$1,3,2),IF(AS50&lt;$E$1,1,0)))))))</f>
        <v>0</v>
      </c>
      <c r="AQ50" s="2">
        <f>+AR50-AS50</f>
        <v>-3</v>
      </c>
      <c r="AR50" s="2">
        <v>2</v>
      </c>
      <c r="AS50" s="2">
        <v>5</v>
      </c>
      <c r="AT50" s="1" t="s">
        <v>44</v>
      </c>
      <c r="AU50" s="2">
        <f>+IF(AND(AW50="",AX50=""),0,IF(AT50="bye",ABS(AW50),(IF(AV50=0,1.5,(IF(AV50&gt;0,IF(AW50&gt;=$E$1,3,2),IF(AX50&lt;$E$1,1,0)))))))</f>
        <v>0</v>
      </c>
      <c r="AV50" s="2">
        <f>+AW50-AX50</f>
        <v>-1</v>
      </c>
      <c r="AW50" s="2">
        <v>4</v>
      </c>
      <c r="AX50" s="2">
        <v>5</v>
      </c>
      <c r="AZ50" s="2">
        <f>+IF(AND(BB50="",BC50=""),0,IF(AY50="bye",ABS(BB50),(IF(BA50=0,1.5,(IF(BA50&gt;0,IF(BB50&gt;=$E$1,3,2),IF(BC50&lt;$E$1,1,0)))))))</f>
        <v>0</v>
      </c>
      <c r="BA50" s="2">
        <f>+BB50-BC50</f>
        <v>0</v>
      </c>
    </row>
    <row r="51" spans="2:53" ht="12.75">
      <c r="B51" s="5" t="s">
        <v>55</v>
      </c>
      <c r="C51">
        <f>IF(B51="","",1)</f>
        <v>1</v>
      </c>
      <c r="D51">
        <f>+G51+L51+Q51+V51+AA51+AF51+AK51+AP51+AU51+AZ51</f>
        <v>11</v>
      </c>
      <c r="E51">
        <f>+H51+M51+R51+W51+AB51+AG51+AL51+AQ51+AV51+BA51</f>
        <v>-7</v>
      </c>
      <c r="F51" s="1" t="s">
        <v>59</v>
      </c>
      <c r="G51" s="2">
        <f>+IF(AND(I51="",J51=""),0,IF(F51="bye",ABS(I51),(IF(H51=0,1.5,(IF(H51&gt;0,IF(I51&gt;=$E$1,3,2),IF(J51&lt;$E$1,1,0)))))))</f>
        <v>0</v>
      </c>
      <c r="H51" s="2">
        <f>+I51-J51</f>
        <v>-4</v>
      </c>
      <c r="I51" s="2">
        <v>1</v>
      </c>
      <c r="J51" s="2">
        <v>5</v>
      </c>
      <c r="K51" s="1" t="s">
        <v>80</v>
      </c>
      <c r="L51" s="2">
        <f>+IF(AND(N51="",O51=""),0,IF(K51="bye",ABS(N51),(IF(M51=0,1.5,(IF(M51&gt;0,IF(N51&gt;=$E$1,3,2),IF(O51&lt;$E$1,1,0)))))))</f>
        <v>3</v>
      </c>
      <c r="M51" s="2">
        <f>+N51-O51</f>
        <v>4</v>
      </c>
      <c r="N51" s="2">
        <v>5</v>
      </c>
      <c r="O51" s="2">
        <v>1</v>
      </c>
      <c r="P51" s="1" t="s">
        <v>33</v>
      </c>
      <c r="Q51" s="2">
        <f>+IF(AND(S51="",T51=""),0,IF(P51="bye",ABS(S51),(IF(R51=0,1.5,(IF(R51&gt;0,IF(S51&gt;=$E$1,3,2),IF(T51&lt;$E$1,1,0)))))))</f>
        <v>3</v>
      </c>
      <c r="R51" s="2">
        <f>+S51-T51</f>
        <v>1</v>
      </c>
      <c r="S51" s="4">
        <v>5</v>
      </c>
      <c r="T51" s="4">
        <v>4</v>
      </c>
      <c r="U51" s="1" t="s">
        <v>21</v>
      </c>
      <c r="V51" s="2">
        <f>+IF(AND(X51="",Y51=""),0,IF(U51="bye",ABS(X51),(IF(W51=0,1.5,(IF(W51&gt;0,IF(X51&gt;=$E$1,3,2),IF(Y51&lt;$E$1,1,0)))))))</f>
        <v>0</v>
      </c>
      <c r="W51" s="2">
        <f>+X51-Y51</f>
        <v>-5</v>
      </c>
      <c r="X51" s="2">
        <v>0</v>
      </c>
      <c r="Y51" s="2">
        <v>5</v>
      </c>
      <c r="Z51" s="1" t="s">
        <v>60</v>
      </c>
      <c r="AA51" s="2">
        <f>+IF(AND(AC51="",AD51=""),0,IF(Z51="bye",ABS(AC51),(IF(AB51=0,1.5,(IF(AB51&gt;0,IF(AC51&gt;=$E$1,3,2),IF(AD51&lt;$E$1,1,0)))))))</f>
        <v>0</v>
      </c>
      <c r="AB51" s="2">
        <f>+AC51-AD51</f>
        <v>-1</v>
      </c>
      <c r="AC51" s="2">
        <v>4</v>
      </c>
      <c r="AD51" s="2">
        <v>5</v>
      </c>
      <c r="AE51" s="1" t="s">
        <v>31</v>
      </c>
      <c r="AF51" s="2">
        <f>+IF(AND(AH51="",AI51=""),0,IF(AE51="bye",ABS(AH51),(IF(AG51=0,1.5,(IF(AG51&gt;0,IF(AH51&gt;=$E$1,3,2),IF(AI51&lt;$E$1,1,0)))))))</f>
        <v>0</v>
      </c>
      <c r="AG51" s="2">
        <f>+AH51-AI51</f>
        <v>-2</v>
      </c>
      <c r="AH51" s="2">
        <v>3</v>
      </c>
      <c r="AI51" s="2">
        <v>5</v>
      </c>
      <c r="AJ51" s="1" t="s">
        <v>57</v>
      </c>
      <c r="AK51" s="2">
        <f>+IF(AND(AM51="",AN51=""),0,IF(AJ51="bye",ABS(AM51),(IF(AL51=0,1.5,(IF(AL51&gt;0,IF(AM51&gt;=$E$1,3,2),IF(AN51&lt;$E$1,1,0)))))))</f>
        <v>3</v>
      </c>
      <c r="AL51" s="2">
        <f>+AM51-AN51</f>
        <v>3</v>
      </c>
      <c r="AM51" s="2">
        <v>5</v>
      </c>
      <c r="AN51" s="2">
        <v>2</v>
      </c>
      <c r="AO51" s="1" t="s">
        <v>38</v>
      </c>
      <c r="AP51" s="2">
        <f>+IF(AND(AR51="",AS51=""),0,IF(AO51="bye",ABS(AR51),(IF(AQ51=0,1.5,(IF(AQ51&gt;0,IF(AR51&gt;=$E$1,3,2),IF(AS51&lt;$E$1,1,0)))))))</f>
        <v>2</v>
      </c>
      <c r="AQ51" s="2">
        <f>+AR51-AS51</f>
        <v>1</v>
      </c>
      <c r="AR51" s="2">
        <v>4</v>
      </c>
      <c r="AS51" s="2">
        <v>3</v>
      </c>
      <c r="AT51" s="1" t="s">
        <v>52</v>
      </c>
      <c r="AU51" s="2">
        <f>+IF(AND(AW51="",AX51=""),0,IF(AT51="bye",ABS(AW51),(IF(AV51=0,1.5,(IF(AV51&gt;0,IF(AW51&gt;=$E$1,3,2),IF(AX51&lt;$E$1,1,0)))))))</f>
        <v>0</v>
      </c>
      <c r="AV51" s="2">
        <f>+AW51-AX51</f>
        <v>-4</v>
      </c>
      <c r="AW51" s="2">
        <v>1</v>
      </c>
      <c r="AX51" s="2">
        <v>5</v>
      </c>
      <c r="AZ51" s="2">
        <f>+IF(AND(BB51="",BC51=""),0,IF(AY51="bye",ABS(BB51),(IF(BA51=0,1.5,(IF(BA51&gt;0,IF(BB51&gt;=$E$1,3,2),IF(BC51&lt;$E$1,1,0)))))))</f>
        <v>0</v>
      </c>
      <c r="BA51" s="2">
        <f>+BB51-BC51</f>
        <v>0</v>
      </c>
    </row>
    <row r="52" spans="2:53" ht="12.75">
      <c r="B52" s="5" t="s">
        <v>37</v>
      </c>
      <c r="C52">
        <f>IF(B52="","",1)</f>
        <v>1</v>
      </c>
      <c r="D52">
        <f>+G52+L52+Q52+V52+AA52+AF52+AK52+AP52+AU52+AZ52</f>
        <v>10.5</v>
      </c>
      <c r="E52">
        <f>+H52+M52+R52+W52+AB52+AG52+AL52+AQ52+AV52+BA52</f>
        <v>-7</v>
      </c>
      <c r="F52" s="1" t="s">
        <v>80</v>
      </c>
      <c r="G52" s="2">
        <f>+IF(AND(I52="",J52=""),0,IF(F52="bye",ABS(I52),(IF(H52=0,1.5,(IF(H52&gt;0,IF(I52&gt;=$E$1,3,2),IF(J52&lt;$E$1,1,0)))))))</f>
        <v>3</v>
      </c>
      <c r="H52" s="2">
        <f>+I52-J52</f>
        <v>4</v>
      </c>
      <c r="I52" s="2">
        <v>5</v>
      </c>
      <c r="J52" s="2">
        <v>1</v>
      </c>
      <c r="K52" s="1" t="s">
        <v>59</v>
      </c>
      <c r="L52" s="2">
        <f>+IF(AND(N52="",O52=""),0,IF(K52="bye",ABS(N52),(IF(M52=0,1.5,(IF(M52&gt;0,IF(N52&gt;=$E$1,3,2),IF(O52&lt;$E$1,1,0)))))))</f>
        <v>0</v>
      </c>
      <c r="M52" s="2">
        <f>+N52-O52</f>
        <v>-2</v>
      </c>
      <c r="N52" s="2">
        <v>3</v>
      </c>
      <c r="O52" s="2">
        <v>5</v>
      </c>
      <c r="P52" s="1" t="s">
        <v>83</v>
      </c>
      <c r="Q52" s="2">
        <f>+IF(AND(S52="",T52=""),0,IF(P52="bye",ABS(S52),(IF(R52=0,1.5,(IF(R52&gt;0,IF(S52&gt;=$E$1,3,2),IF(T52&lt;$E$1,1,0)))))))</f>
        <v>1.5</v>
      </c>
      <c r="R52" s="2">
        <f>+S52-T52</f>
        <v>0</v>
      </c>
      <c r="S52" s="4">
        <v>4</v>
      </c>
      <c r="T52" s="4">
        <v>4</v>
      </c>
      <c r="U52" s="1" t="s">
        <v>34</v>
      </c>
      <c r="V52" s="2">
        <f>+IF(AND(X52="",Y52=""),0,IF(U52="bye",ABS(X52),(IF(W52=0,1.5,(IF(W52&gt;0,IF(X52&gt;=$E$1,3,2),IF(Y52&lt;$E$1,1,0)))))))</f>
        <v>0</v>
      </c>
      <c r="W52" s="2">
        <f>+X52-Y52</f>
        <v>-3</v>
      </c>
      <c r="X52" s="2">
        <v>2</v>
      </c>
      <c r="Y52" s="2">
        <v>5</v>
      </c>
      <c r="Z52" s="1" t="s">
        <v>61</v>
      </c>
      <c r="AA52" s="2">
        <f>+IF(AND(AC52="",AD52=""),0,IF(Z52="bye",ABS(AC52),(IF(AB52=0,1.5,(IF(AB52&gt;0,IF(AC52&gt;=$E$1,3,2),IF(AD52&lt;$E$1,1,0)))))))</f>
        <v>3</v>
      </c>
      <c r="AB52" s="2">
        <f>+AC52-AD52</f>
        <v>3</v>
      </c>
      <c r="AC52" s="2">
        <v>5</v>
      </c>
      <c r="AD52" s="2">
        <v>2</v>
      </c>
      <c r="AE52" s="1" t="s">
        <v>82</v>
      </c>
      <c r="AF52" s="2">
        <f>+IF(AND(AH52="",AI52=""),0,IF(AE52="bye",ABS(AH52),(IF(AG52=0,1.5,(IF(AG52&gt;0,IF(AH52&gt;=$E$1,3,2),IF(AI52&lt;$E$1,1,0)))))))</f>
        <v>0</v>
      </c>
      <c r="AG52" s="2">
        <f>+AH52-AI52</f>
        <v>-3</v>
      </c>
      <c r="AH52" s="2">
        <v>2</v>
      </c>
      <c r="AI52" s="2">
        <v>5</v>
      </c>
      <c r="AJ52" s="1" t="s">
        <v>76</v>
      </c>
      <c r="AK52" s="2">
        <f>+IF(AND(AM52="",AN52=""),0,IF(AJ52="bye",ABS(AM52),(IF(AL52=0,1.5,(IF(AL52&gt;0,IF(AM52&gt;=$E$1,3,2),IF(AN52&lt;$E$1,1,0)))))))</f>
        <v>0</v>
      </c>
      <c r="AL52" s="2">
        <f>+AM52-AN52</f>
        <v>-2</v>
      </c>
      <c r="AM52" s="2">
        <v>3</v>
      </c>
      <c r="AN52" s="2">
        <v>5</v>
      </c>
      <c r="AO52" s="1" t="s">
        <v>50</v>
      </c>
      <c r="AP52" s="2">
        <f>+IF(AND(AR52="",AS52=""),0,IF(AO52="bye",ABS(AR52),(IF(AQ52=0,1.5,(IF(AQ52&gt;0,IF(AR52&gt;=$E$1,3,2),IF(AS52&lt;$E$1,1,0)))))))</f>
        <v>3</v>
      </c>
      <c r="AQ52" s="2">
        <f>+AR52-AS52</f>
        <v>1</v>
      </c>
      <c r="AR52" s="2">
        <v>5</v>
      </c>
      <c r="AS52" s="2">
        <v>4</v>
      </c>
      <c r="AT52" s="1" t="s">
        <v>40</v>
      </c>
      <c r="AU52" s="2">
        <f>+IF(AND(AW52="",AX52=""),0,IF(AT52="bye",ABS(AW52),(IF(AV52=0,1.5,(IF(AV52&gt;0,IF(AW52&gt;=$E$1,3,2),IF(AX52&lt;$E$1,1,0)))))))</f>
        <v>0</v>
      </c>
      <c r="AV52" s="2">
        <f>+AW52-AX52</f>
        <v>-5</v>
      </c>
      <c r="AW52" s="2">
        <v>0</v>
      </c>
      <c r="AX52" s="2">
        <v>5</v>
      </c>
      <c r="AZ52" s="2">
        <f>+IF(AND(BB52="",BC52=""),0,IF(AY52="bye",ABS(BB52),(IF(BA52=0,1.5,(IF(BA52&gt;0,IF(BB52&gt;=$E$1,3,2),IF(BC52&lt;$E$1,1,0)))))))</f>
        <v>0</v>
      </c>
      <c r="BA52" s="2">
        <f>+BB52-BC52</f>
        <v>0</v>
      </c>
    </row>
    <row r="53" spans="2:53" ht="12.75">
      <c r="B53" s="5" t="s">
        <v>19</v>
      </c>
      <c r="C53">
        <f>IF(B53="","",1)</f>
        <v>1</v>
      </c>
      <c r="D53">
        <f>+G53+L53+Q53+V53+AA53+AF53+AK53+AP53+AU53+AZ53</f>
        <v>10.5</v>
      </c>
      <c r="E53">
        <f>+H53+M53+R53+W53+AB53+AG53+AL53+AQ53+AV53+BA53</f>
        <v>-11</v>
      </c>
      <c r="F53" s="1" t="s">
        <v>71</v>
      </c>
      <c r="G53" s="2">
        <f>+IF(AND(I53="",J53=""),0,IF(F53="bye",ABS(I53),(IF(H53=0,1.5,(IF(H53&gt;0,IF(I53&gt;=$E$1,3,2),IF(J53&lt;$E$1,1,0)))))))</f>
        <v>3</v>
      </c>
      <c r="H53" s="2">
        <f>+I53-J53</f>
        <v>1</v>
      </c>
      <c r="I53" s="2">
        <v>5</v>
      </c>
      <c r="J53" s="2">
        <v>4</v>
      </c>
      <c r="K53" s="1" t="s">
        <v>27</v>
      </c>
      <c r="L53" s="2">
        <f>+IF(AND(N53="",O53=""),0,IF(K53="bye",ABS(N53),(IF(M53=0,1.5,(IF(M53&gt;0,IF(N53&gt;=$E$1,3,2),IF(O53&lt;$E$1,1,0)))))))</f>
        <v>3</v>
      </c>
      <c r="M53" s="2">
        <f>+N53-O53</f>
        <v>2</v>
      </c>
      <c r="N53" s="2">
        <v>5</v>
      </c>
      <c r="O53" s="2">
        <v>3</v>
      </c>
      <c r="P53" s="1" t="s">
        <v>28</v>
      </c>
      <c r="Q53" s="2">
        <f>+IF(AND(S53="",T53=""),0,IF(P53="bye",ABS(S53),(IF(R53=0,1.5,(IF(R53&gt;0,IF(S53&gt;=$E$1,3,2),IF(T53&lt;$E$1,1,0)))))))</f>
        <v>0</v>
      </c>
      <c r="R53" s="2">
        <f>+S53-T53</f>
        <v>-5</v>
      </c>
      <c r="S53" s="4">
        <v>0</v>
      </c>
      <c r="T53" s="4">
        <v>5</v>
      </c>
      <c r="U53" s="1" t="s">
        <v>62</v>
      </c>
      <c r="V53" s="2">
        <f>+IF(AND(X53="",Y53=""),0,IF(U53="bye",ABS(X53),(IF(W53=0,1.5,(IF(W53&gt;0,IF(X53&gt;=$E$1,3,2),IF(Y53&lt;$E$1,1,0)))))))</f>
        <v>0</v>
      </c>
      <c r="W53" s="2">
        <f>+X53-Y53</f>
        <v>-5</v>
      </c>
      <c r="X53" s="2">
        <v>0</v>
      </c>
      <c r="Y53" s="2">
        <v>5</v>
      </c>
      <c r="Z53" s="1" t="s">
        <v>49</v>
      </c>
      <c r="AA53" s="2">
        <f>+IF(AND(AC53="",AD53=""),0,IF(Z53="bye",ABS(AC53),(IF(AB53=0,1.5,(IF(AB53&gt;0,IF(AC53&gt;=$E$1,3,2),IF(AD53&lt;$E$1,1,0)))))))</f>
        <v>0</v>
      </c>
      <c r="AB53" s="2">
        <f>+AC53-AD53</f>
        <v>-3</v>
      </c>
      <c r="AC53" s="2">
        <v>2</v>
      </c>
      <c r="AD53" s="2">
        <v>5</v>
      </c>
      <c r="AE53" s="1" t="s">
        <v>66</v>
      </c>
      <c r="AF53" s="2">
        <f>+IF(AND(AH53="",AI53=""),0,IF(AE53="bye",ABS(AH53),(IF(AG53=0,1.5,(IF(AG53&gt;0,IF(AH53&gt;=$E$1,3,2),IF(AI53&lt;$E$1,1,0)))))))</f>
        <v>0</v>
      </c>
      <c r="AG53" s="2">
        <f>+AH53-AI53</f>
        <v>-2</v>
      </c>
      <c r="AH53" s="2">
        <v>3</v>
      </c>
      <c r="AI53" s="2">
        <v>5</v>
      </c>
      <c r="AJ53" s="1" t="s">
        <v>48</v>
      </c>
      <c r="AK53" s="2">
        <f>+IF(AND(AM53="",AN53=""),0,IF(AJ53="bye",ABS(AM53),(IF(AL53=0,1.5,(IF(AL53&gt;0,IF(AM53&gt;=$E$1,3,2),IF(AN53&lt;$E$1,1,0)))))))</f>
        <v>3</v>
      </c>
      <c r="AL53" s="2">
        <f>+AM53-AN53</f>
        <v>2</v>
      </c>
      <c r="AM53" s="2">
        <v>5</v>
      </c>
      <c r="AN53" s="2">
        <v>3</v>
      </c>
      <c r="AO53" s="1" t="s">
        <v>53</v>
      </c>
      <c r="AP53" s="2">
        <f>+IF(AND(AR53="",AS53=""),0,IF(AO53="bye",ABS(AR53),(IF(AQ53=0,1.5,(IF(AQ53&gt;0,IF(AR53&gt;=$E$1,3,2),IF(AS53&lt;$E$1,1,0)))))))</f>
        <v>0</v>
      </c>
      <c r="AQ53" s="2">
        <f>+AR53-AS53</f>
        <v>-1</v>
      </c>
      <c r="AR53" s="2">
        <v>4</v>
      </c>
      <c r="AS53" s="2">
        <v>5</v>
      </c>
      <c r="AT53" s="1" t="s">
        <v>80</v>
      </c>
      <c r="AU53" s="2">
        <f>+IF(AND(AW53="",AX53=""),0,IF(AT53="bye",ABS(AW53),(IF(AV53=0,1.5,(IF(AV53&gt;0,IF(AW53&gt;=$E$1,3,2),IF(AX53&lt;$E$1,1,0)))))))</f>
        <v>1.5</v>
      </c>
      <c r="AV53" s="2">
        <f>+AW53-AX53</f>
        <v>0</v>
      </c>
      <c r="AW53" s="2">
        <v>4</v>
      </c>
      <c r="AX53" s="2">
        <v>4</v>
      </c>
      <c r="AZ53" s="2">
        <f>+IF(AND(BB53="",BC53=""),0,IF(AY53="bye",ABS(BB53),(IF(BA53=0,1.5,(IF(BA53&gt;0,IF(BB53&gt;=$E$1,3,2),IF(BC53&lt;$E$1,1,0)))))))</f>
        <v>0</v>
      </c>
      <c r="BA53" s="2">
        <f>+BB53-BC53</f>
        <v>0</v>
      </c>
    </row>
    <row r="54" spans="2:53" ht="12.75">
      <c r="B54" s="5" t="s">
        <v>48</v>
      </c>
      <c r="C54">
        <f>IF(B54="","",1)</f>
        <v>1</v>
      </c>
      <c r="D54">
        <f>+G54+L54+Q54+V54+AA54+AF54+AK54+AP54+AU54+AZ54</f>
        <v>10</v>
      </c>
      <c r="E54">
        <f>+H54+M54+R54+W54+AB54+AG54+AL54+AQ54+AV54+BA54</f>
        <v>-1</v>
      </c>
      <c r="F54" s="1" t="s">
        <v>23</v>
      </c>
      <c r="G54" s="2">
        <f>+IF(AND(I54="",J54=""),0,IF(F54="bye",ABS(I54),(IF(H54=0,1.5,(IF(H54&gt;0,IF(I54&gt;=$E$1,3,2),IF(J54&lt;$E$1,1,0)))))))</f>
        <v>0</v>
      </c>
      <c r="H54" s="2">
        <f>+I54-J54</f>
        <v>-2</v>
      </c>
      <c r="I54" s="2">
        <v>3</v>
      </c>
      <c r="J54" s="2">
        <v>5</v>
      </c>
      <c r="K54" s="1" t="s">
        <v>36</v>
      </c>
      <c r="L54" s="2">
        <f>+IF(AND(N54="",O54=""),0,IF(K54="bye",ABS(N54),(IF(M54=0,1.5,(IF(M54&gt;0,IF(N54&gt;=$E$1,3,2),IF(O54&lt;$E$1,1,0)))))))</f>
        <v>3</v>
      </c>
      <c r="M54" s="2">
        <f>+N54-O54</f>
        <v>3</v>
      </c>
      <c r="N54" s="2">
        <v>5</v>
      </c>
      <c r="O54" s="2">
        <v>2</v>
      </c>
      <c r="P54" s="1" t="s">
        <v>54</v>
      </c>
      <c r="Q54" s="2">
        <f>+IF(AND(S54="",T54=""),0,IF(P54="bye",ABS(S54),(IF(R54=0,1.5,(IF(R54&gt;0,IF(S54&gt;=$E$1,3,2),IF(T54&lt;$E$1,1,0)))))))</f>
        <v>0</v>
      </c>
      <c r="R54" s="2">
        <f>+S54-T54</f>
        <v>-2</v>
      </c>
      <c r="S54" s="4">
        <v>3</v>
      </c>
      <c r="T54" s="4">
        <v>5</v>
      </c>
      <c r="U54" s="1" t="s">
        <v>33</v>
      </c>
      <c r="V54" s="2">
        <f>+IF(AND(X54="",Y54=""),0,IF(U54="bye",ABS(X54),(IF(W54=0,1.5,(IF(W54&gt;0,IF(X54&gt;=$E$1,3,2),IF(Y54&lt;$E$1,1,0)))))))</f>
        <v>0</v>
      </c>
      <c r="W54" s="2">
        <f>+X54-Y54</f>
        <v>-3</v>
      </c>
      <c r="X54" s="2">
        <v>2</v>
      </c>
      <c r="Y54" s="2">
        <v>5</v>
      </c>
      <c r="Z54" s="1" t="s">
        <v>76</v>
      </c>
      <c r="AA54" s="2">
        <f>+IF(AND(AC54="",AD54=""),0,IF(Z54="bye",ABS(AC54),(IF(AB54=0,1.5,(IF(AB54&gt;0,IF(AC54&gt;=$E$1,3,2),IF(AD54&lt;$E$1,1,0)))))))</f>
        <v>1</v>
      </c>
      <c r="AB54" s="2">
        <f>+AC54-AD54</f>
        <v>-1</v>
      </c>
      <c r="AC54" s="2">
        <v>3</v>
      </c>
      <c r="AD54" s="2">
        <v>4</v>
      </c>
      <c r="AE54" s="1" t="s">
        <v>79</v>
      </c>
      <c r="AF54" s="2">
        <f>+IF(AND(AH54="",AI54=""),0,IF(AE54="bye",ABS(AH54),(IF(AG54=0,1.5,(IF(AG54&gt;0,IF(AH54&gt;=$E$1,3,2),IF(AI54&lt;$E$1,1,0)))))))</f>
        <v>0</v>
      </c>
      <c r="AG54" s="2">
        <f>+AH54-AI54</f>
        <v>-2</v>
      </c>
      <c r="AH54" s="2">
        <v>3</v>
      </c>
      <c r="AI54" s="2">
        <v>5</v>
      </c>
      <c r="AJ54" s="1" t="s">
        <v>19</v>
      </c>
      <c r="AK54" s="2">
        <f>+IF(AND(AM54="",AN54=""),0,IF(AJ54="bye",ABS(AM54),(IF(AL54=0,1.5,(IF(AL54&gt;0,IF(AM54&gt;=$E$1,3,2),IF(AN54&lt;$E$1,1,0)))))))</f>
        <v>0</v>
      </c>
      <c r="AL54" s="2">
        <f>+AM54-AN54</f>
        <v>-2</v>
      </c>
      <c r="AM54" s="2">
        <v>3</v>
      </c>
      <c r="AN54" s="2">
        <v>5</v>
      </c>
      <c r="AO54" s="1" t="s">
        <v>58</v>
      </c>
      <c r="AP54" s="2">
        <f>+IF(AND(AR54="",AS54=""),0,IF(AO54="bye",ABS(AR54),(IF(AQ54=0,1.5,(IF(AQ54&gt;0,IF(AR54&gt;=$E$1,3,2),IF(AS54&lt;$E$1,1,0)))))))</f>
        <v>3</v>
      </c>
      <c r="AQ54" s="2">
        <f>+AR54-AS54</f>
        <v>5</v>
      </c>
      <c r="AR54" s="2">
        <v>5</v>
      </c>
      <c r="AS54" s="2">
        <v>0</v>
      </c>
      <c r="AT54" s="1" t="s">
        <v>50</v>
      </c>
      <c r="AU54" s="2">
        <f>+IF(AND(AW54="",AX54=""),0,IF(AT54="bye",ABS(AW54),(IF(AV54=0,1.5,(IF(AV54&gt;0,IF(AW54&gt;=$E$1,3,2),IF(AX54&lt;$E$1,1,0)))))))</f>
        <v>3</v>
      </c>
      <c r="AV54" s="2">
        <f>+AW54-AX54</f>
        <v>3</v>
      </c>
      <c r="AW54" s="2">
        <v>5</v>
      </c>
      <c r="AX54" s="2">
        <v>2</v>
      </c>
      <c r="AZ54" s="2">
        <f>+IF(AND(BB54="",BC54=""),0,IF(AY54="bye",ABS(BB54),(IF(BA54=0,1.5,(IF(BA54&gt;0,IF(BB54&gt;=$E$1,3,2),IF(BC54&lt;$E$1,1,0)))))))</f>
        <v>0</v>
      </c>
      <c r="BA54" s="2">
        <f>+BB54-BC54</f>
        <v>0</v>
      </c>
    </row>
    <row r="55" spans="2:53" ht="12.75">
      <c r="B55" s="5" t="s">
        <v>38</v>
      </c>
      <c r="C55">
        <f>IF(B55="","",1)</f>
        <v>1</v>
      </c>
      <c r="D55">
        <f>+G55+L55+Q55+V55+AA55+AF55+AK55+AP55+AU55+AZ55</f>
        <v>10</v>
      </c>
      <c r="E55">
        <f>+H55+M55+R55+W55+AB55+AG55+AL55+AQ55+AV55+BA55</f>
        <v>-8</v>
      </c>
      <c r="F55" s="1" t="s">
        <v>60</v>
      </c>
      <c r="G55" s="2">
        <f>+IF(AND(I55="",J55=""),0,IF(F55="bye",ABS(I55),(IF(H55=0,1.5,(IF(H55&gt;0,IF(I55&gt;=$E$1,3,2),IF(J55&lt;$E$1,1,0)))))))</f>
        <v>3</v>
      </c>
      <c r="H55" s="2">
        <f>+I55-J55</f>
        <v>2</v>
      </c>
      <c r="I55" s="2">
        <v>5</v>
      </c>
      <c r="J55" s="2">
        <v>3</v>
      </c>
      <c r="K55" s="1" t="s">
        <v>43</v>
      </c>
      <c r="L55" s="2">
        <f>+IF(AND(N55="",O55=""),0,IF(K55="bye",ABS(N55),(IF(M55=0,1.5,(IF(M55&gt;0,IF(N55&gt;=$E$1,3,2),IF(O55&lt;$E$1,1,0)))))))</f>
        <v>3</v>
      </c>
      <c r="M55" s="2">
        <f>+N55-O55</f>
        <v>1</v>
      </c>
      <c r="N55" s="2">
        <v>5</v>
      </c>
      <c r="O55" s="2">
        <v>4</v>
      </c>
      <c r="P55" s="1" t="s">
        <v>23</v>
      </c>
      <c r="Q55" s="2">
        <f>+IF(AND(S55="",T55=""),0,IF(P55="bye",ABS(S55),(IF(R55=0,1.5,(IF(R55&gt;0,IF(S55&gt;=$E$1,3,2),IF(T55&lt;$E$1,1,0)))))))</f>
        <v>0</v>
      </c>
      <c r="R55" s="2">
        <f>+S55-T55</f>
        <v>-2</v>
      </c>
      <c r="S55" s="4">
        <v>3</v>
      </c>
      <c r="T55" s="4">
        <v>5</v>
      </c>
      <c r="U55" s="1" t="s">
        <v>47</v>
      </c>
      <c r="V55" s="2">
        <f>+IF(AND(X55="",Y55=""),0,IF(U55="bye",ABS(X55),(IF(W55=0,1.5,(IF(W55&gt;0,IF(X55&gt;=$E$1,3,2),IF(Y55&lt;$E$1,1,0)))))))</f>
        <v>0</v>
      </c>
      <c r="W55" s="2">
        <f>+X55-Y55</f>
        <v>-2</v>
      </c>
      <c r="X55" s="2">
        <v>3</v>
      </c>
      <c r="Y55" s="2">
        <v>5</v>
      </c>
      <c r="Z55" s="1" t="s">
        <v>72</v>
      </c>
      <c r="AA55" s="2">
        <f>+IF(AND(AC55="",AD55=""),0,IF(Z55="bye",ABS(AC55),(IF(AB55=0,1.5,(IF(AB55&gt;0,IF(AC55&gt;=$E$1,3,2),IF(AD55&lt;$E$1,1,0)))))))</f>
        <v>3</v>
      </c>
      <c r="AB55" s="2">
        <f>+AC55-AD55</f>
        <v>1</v>
      </c>
      <c r="AC55" s="2">
        <v>5</v>
      </c>
      <c r="AD55" s="2">
        <v>4</v>
      </c>
      <c r="AE55" s="1" t="s">
        <v>75</v>
      </c>
      <c r="AF55" s="2">
        <f>+IF(AND(AH55="",AI55=""),0,IF(AE55="bye",ABS(AH55),(IF(AG55=0,1.5,(IF(AG55&gt;0,IF(AH55&gt;=$E$1,3,2),IF(AI55&lt;$E$1,1,0)))))))</f>
        <v>0</v>
      </c>
      <c r="AG55" s="2">
        <f>+AH55-AI55</f>
        <v>-2</v>
      </c>
      <c r="AH55" s="2">
        <v>3</v>
      </c>
      <c r="AI55" s="2">
        <v>5</v>
      </c>
      <c r="AJ55" s="1" t="s">
        <v>31</v>
      </c>
      <c r="AK55" s="2">
        <f>+IF(AND(AM55="",AN55=""),0,IF(AJ55="bye",ABS(AM55),(IF(AL55=0,1.5,(IF(AL55&gt;0,IF(AM55&gt;=$E$1,3,2),IF(AN55&lt;$E$1,1,0)))))))</f>
        <v>0</v>
      </c>
      <c r="AL55" s="2">
        <f>+AM55-AN55</f>
        <v>-4</v>
      </c>
      <c r="AM55" s="2">
        <v>1</v>
      </c>
      <c r="AN55" s="2">
        <v>5</v>
      </c>
      <c r="AO55" s="1" t="s">
        <v>55</v>
      </c>
      <c r="AP55" s="2">
        <f>+IF(AND(AR55="",AS55=""),0,IF(AO55="bye",ABS(AR55),(IF(AQ55=0,1.5,(IF(AQ55&gt;0,IF(AR55&gt;=$E$1,3,2),IF(AS55&lt;$E$1,1,0)))))))</f>
        <v>1</v>
      </c>
      <c r="AQ55" s="2">
        <f>+AR55-AS55</f>
        <v>-1</v>
      </c>
      <c r="AR55" s="4">
        <v>3</v>
      </c>
      <c r="AS55" s="4">
        <v>4</v>
      </c>
      <c r="AT55" s="1" t="s">
        <v>77</v>
      </c>
      <c r="AU55" s="2">
        <f>+IF(AND(AW55="",AX55=""),0,IF(AT55="bye",ABS(AW55),(IF(AV55=0,1.5,(IF(AV55&gt;0,IF(AW55&gt;=$E$1,3,2),IF(AX55&lt;$E$1,1,0)))))))</f>
        <v>0</v>
      </c>
      <c r="AV55" s="2">
        <f>+AW55-AX55</f>
        <v>-1</v>
      </c>
      <c r="AW55" s="2">
        <v>4</v>
      </c>
      <c r="AX55" s="2">
        <v>5</v>
      </c>
      <c r="AZ55" s="2">
        <f>+IF(AND(BB55="",BC55=""),0,IF(AY55="bye",ABS(BB55),(IF(BA55=0,1.5,(IF(BA55&gt;0,IF(BB55&gt;=$E$1,3,2),IF(BC55&lt;$E$1,1,0)))))))</f>
        <v>0</v>
      </c>
      <c r="BA55" s="2">
        <f>+BB55-BC55</f>
        <v>0</v>
      </c>
    </row>
    <row r="56" spans="2:53" ht="12.75">
      <c r="B56" s="5" t="s">
        <v>80</v>
      </c>
      <c r="C56">
        <f>IF(B56="","",1)</f>
        <v>1</v>
      </c>
      <c r="D56">
        <f>+G56+L56+Q56+V56+AA56+AF56+AK56+AP56+AU56+AZ56</f>
        <v>9.5</v>
      </c>
      <c r="E56">
        <f>+H56+M56+R56+W56+AB56+AG56+AL56+AQ56+AV56+BA56</f>
        <v>-9</v>
      </c>
      <c r="F56" s="1" t="s">
        <v>37</v>
      </c>
      <c r="G56" s="2">
        <f>+IF(AND(I56="",J56=""),0,IF(F56="bye",ABS(I56),(IF(H56=0,1.5,(IF(H56&gt;0,IF(I56&gt;=$E$1,3,2),IF(J56&lt;$E$1,1,0)))))))</f>
        <v>0</v>
      </c>
      <c r="H56" s="2">
        <f>+I56-J56</f>
        <v>-4</v>
      </c>
      <c r="I56" s="2">
        <v>1</v>
      </c>
      <c r="J56" s="2">
        <v>5</v>
      </c>
      <c r="K56" s="1" t="s">
        <v>55</v>
      </c>
      <c r="L56" s="2">
        <f>+IF(AND(N56="",O56=""),0,IF(K56="bye",ABS(N56),(IF(M56=0,1.5,(IF(M56&gt;0,IF(N56&gt;=$E$1,3,2),IF(O56&lt;$E$1,1,0)))))))</f>
        <v>0</v>
      </c>
      <c r="M56" s="2">
        <f>+N56-O56</f>
        <v>-4</v>
      </c>
      <c r="N56" s="2">
        <v>1</v>
      </c>
      <c r="O56" s="2">
        <v>5</v>
      </c>
      <c r="P56" s="1" t="s">
        <v>72</v>
      </c>
      <c r="Q56" s="2">
        <f>+IF(AND(S56="",T56=""),0,IF(P56="bye",ABS(S56),(IF(R56=0,1.5,(IF(R56&gt;0,IF(S56&gt;=$E$1,3,2),IF(T56&lt;$E$1,1,0)))))))</f>
        <v>0</v>
      </c>
      <c r="R56" s="2">
        <f>+S56-T56</f>
        <v>-5</v>
      </c>
      <c r="S56" s="4">
        <v>0</v>
      </c>
      <c r="T56" s="4">
        <v>5</v>
      </c>
      <c r="U56" s="1" t="s">
        <v>70</v>
      </c>
      <c r="V56" s="2">
        <f>+IF(AND(X56="",Y56=""),0,IF(U56="bye",ABS(X56),(IF(W56=0,1.5,(IF(W56&gt;0,IF(X56&gt;=$E$1,3,2),IF(Y56&lt;$E$1,1,0)))))))</f>
        <v>3</v>
      </c>
      <c r="W56" s="2">
        <f>+X56-Y56</f>
        <v>2</v>
      </c>
      <c r="X56" s="2">
        <v>5</v>
      </c>
      <c r="Y56" s="2">
        <v>3</v>
      </c>
      <c r="Z56" s="1" t="s">
        <v>66</v>
      </c>
      <c r="AA56" s="2">
        <f>+IF(AND(AC56="",AD56=""),0,IF(Z56="bye",ABS(AC56),(IF(AB56=0,1.5,(IF(AB56&gt;0,IF(AC56&gt;=$E$1,3,2),IF(AD56&lt;$E$1,1,0)))))))</f>
        <v>0</v>
      </c>
      <c r="AB56" s="2">
        <f>+AC56-AD56</f>
        <v>-3</v>
      </c>
      <c r="AC56" s="2">
        <v>2</v>
      </c>
      <c r="AD56" s="2">
        <v>5</v>
      </c>
      <c r="AE56" s="1" t="s">
        <v>68</v>
      </c>
      <c r="AF56" s="2">
        <f>+IF(AND(AH56="",AI56=""),0,IF(AE56="bye",ABS(AH56),(IF(AG56=0,1.5,(IF(AG56&gt;0,IF(AH56&gt;=$E$1,3,2),IF(AI56&lt;$E$1,1,0)))))))</f>
        <v>3</v>
      </c>
      <c r="AG56" s="2">
        <f>+AH56-AI56</f>
        <v>4</v>
      </c>
      <c r="AH56" s="2">
        <v>5</v>
      </c>
      <c r="AI56" s="2">
        <v>1</v>
      </c>
      <c r="AJ56" s="1" t="s">
        <v>61</v>
      </c>
      <c r="AK56" s="2">
        <f>+IF(AND(AM56="",AN56=""),0,IF(AJ56="bye",ABS(AM56),(IF(AL56=0,1.5,(IF(AL56&gt;0,IF(AM56&gt;=$E$1,3,2),IF(AN56&lt;$E$1,1,0)))))))</f>
        <v>0</v>
      </c>
      <c r="AL56" s="2">
        <f>+AM56-AN56</f>
        <v>-2</v>
      </c>
      <c r="AM56" s="2">
        <v>3</v>
      </c>
      <c r="AN56" s="2">
        <v>5</v>
      </c>
      <c r="AO56" s="1" t="s">
        <v>42</v>
      </c>
      <c r="AP56" s="2">
        <f>+IF(AND(AR56="",AS56=""),0,IF(AO56="bye",ABS(AR56),(IF(AQ56=0,1.5,(IF(AQ56&gt;0,IF(AR56&gt;=$E$1,3,2),IF(AS56&lt;$E$1,1,0)))))))</f>
        <v>2</v>
      </c>
      <c r="AQ56" s="2">
        <f>+AR56-AS56</f>
        <v>3</v>
      </c>
      <c r="AR56" s="4">
        <v>4</v>
      </c>
      <c r="AS56" s="4">
        <v>1</v>
      </c>
      <c r="AT56" s="1" t="s">
        <v>19</v>
      </c>
      <c r="AU56" s="2">
        <f>+IF(AND(AW56="",AX56=""),0,IF(AT56="bye",ABS(AW56),(IF(AV56=0,1.5,(IF(AV56&gt;0,IF(AW56&gt;=$E$1,3,2),IF(AX56&lt;$E$1,1,0)))))))</f>
        <v>1.5</v>
      </c>
      <c r="AV56" s="2">
        <f>+AW56-AX56</f>
        <v>0</v>
      </c>
      <c r="AW56" s="2">
        <v>4</v>
      </c>
      <c r="AX56" s="2">
        <v>4</v>
      </c>
      <c r="AZ56" s="2">
        <f>+IF(AND(BB56="",BC56=""),0,IF(AY56="bye",ABS(BB56),(IF(BA56=0,1.5,(IF(BA56&gt;0,IF(BB56&gt;=$E$1,3,2),IF(BC56&lt;$E$1,1,0)))))))</f>
        <v>0</v>
      </c>
      <c r="BA56" s="2">
        <f>+BB56-BC56</f>
        <v>0</v>
      </c>
    </row>
    <row r="57" spans="2:53" ht="12.75">
      <c r="B57" s="5" t="s">
        <v>72</v>
      </c>
      <c r="C57">
        <f>IF(B57="","",1)</f>
        <v>1</v>
      </c>
      <c r="D57">
        <f>+G57+L57+Q57+V57+AA57+AF57+AK57+AP57+AU57+AZ57</f>
        <v>9</v>
      </c>
      <c r="E57">
        <f>+H57+M57+R57+W57+AB57+AG57+AL57+AQ57+AV57+BA57</f>
        <v>-6</v>
      </c>
      <c r="F57" s="1" t="s">
        <v>22</v>
      </c>
      <c r="G57" s="2">
        <f>+IF(AND(I57="",J57=""),0,IF(F57="bye",ABS(I57),(IF(H57=0,1.5,(IF(H57&gt;0,IF(I57&gt;=$E$1,3,2),IF(J57&lt;$E$1,1,0)))))))</f>
        <v>0</v>
      </c>
      <c r="H57" s="2">
        <f>+I57-J57</f>
        <v>-5</v>
      </c>
      <c r="I57" s="2">
        <v>0</v>
      </c>
      <c r="J57" s="2">
        <v>5</v>
      </c>
      <c r="K57" s="1" t="s">
        <v>68</v>
      </c>
      <c r="L57" s="2">
        <f>+IF(AND(N57="",O57=""),0,IF(K57="bye",ABS(N57),(IF(M57=0,1.5,(IF(M57&gt;0,IF(N57&gt;=$E$1,3,2),IF(O57&lt;$E$1,1,0)))))))</f>
        <v>0</v>
      </c>
      <c r="M57" s="2">
        <f>+N57-O57</f>
        <v>-3</v>
      </c>
      <c r="N57" s="2">
        <v>2</v>
      </c>
      <c r="O57" s="2">
        <v>5</v>
      </c>
      <c r="P57" s="1" t="s">
        <v>80</v>
      </c>
      <c r="Q57" s="2">
        <f>+IF(AND(S57="",T57=""),0,IF(P57="bye",ABS(S57),(IF(R57=0,1.5,(IF(R57&gt;0,IF(S57&gt;=$E$1,3,2),IF(T57&lt;$E$1,1,0)))))))</f>
        <v>3</v>
      </c>
      <c r="R57" s="2">
        <f>+S57-T57</f>
        <v>5</v>
      </c>
      <c r="S57" s="4">
        <v>5</v>
      </c>
      <c r="T57" s="4">
        <v>0</v>
      </c>
      <c r="U57" s="1" t="s">
        <v>56</v>
      </c>
      <c r="V57" s="2">
        <f>+IF(AND(X57="",Y57=""),0,IF(U57="bye",ABS(X57),(IF(W57=0,1.5,(IF(W57&gt;0,IF(X57&gt;=$E$1,3,2),IF(Y57&lt;$E$1,1,0)))))))</f>
        <v>3</v>
      </c>
      <c r="W57" s="2">
        <f>+X57-Y57</f>
        <v>2</v>
      </c>
      <c r="X57" s="2">
        <v>5</v>
      </c>
      <c r="Y57" s="2">
        <v>3</v>
      </c>
      <c r="Z57" s="1" t="s">
        <v>38</v>
      </c>
      <c r="AA57" s="2">
        <f>+IF(AND(AC57="",AD57=""),0,IF(Z57="bye",ABS(AC57),(IF(AB57=0,1.5,(IF(AB57&gt;0,IF(AC57&gt;=$E$1,3,2),IF(AD57&lt;$E$1,1,0)))))))</f>
        <v>0</v>
      </c>
      <c r="AB57" s="2">
        <f>+AC57-AD57</f>
        <v>-1</v>
      </c>
      <c r="AC57" s="2">
        <v>4</v>
      </c>
      <c r="AD57" s="2">
        <v>5</v>
      </c>
      <c r="AE57" s="1" t="s">
        <v>39</v>
      </c>
      <c r="AF57" s="2">
        <f>+IF(AND(AH57="",AI57=""),0,IF(AE57="bye",ABS(AH57),(IF(AG57=0,1.5,(IF(AG57&gt;0,IF(AH57&gt;=$E$1,3,2),IF(AI57&lt;$E$1,1,0)))))))</f>
        <v>0</v>
      </c>
      <c r="AG57" s="2">
        <f>+AH57-AI57</f>
        <v>-3</v>
      </c>
      <c r="AH57" s="2">
        <v>2</v>
      </c>
      <c r="AI57" s="2">
        <v>5</v>
      </c>
      <c r="AJ57" s="1" t="s">
        <v>29</v>
      </c>
      <c r="AK57" s="2">
        <f>+IF(AND(AM57="",AN57=""),0,IF(AJ57="bye",ABS(AM57),(IF(AL57=0,1.5,(IF(AL57&gt;0,IF(AM57&gt;=$E$1,3,2),IF(AN57&lt;$E$1,1,0)))))))</f>
        <v>0</v>
      </c>
      <c r="AL57" s="2">
        <f>+AM57-AN57</f>
        <v>-1</v>
      </c>
      <c r="AM57" s="2">
        <v>4</v>
      </c>
      <c r="AN57" s="2">
        <v>5</v>
      </c>
      <c r="AO57" s="1" t="s">
        <v>79</v>
      </c>
      <c r="AP57" s="2">
        <f>+IF(AND(AR57="",AS57=""),0,IF(AO57="bye",ABS(AR57),(IF(AQ57=0,1.5,(IF(AQ57&gt;0,IF(AR57&gt;=$E$1,3,2),IF(AS57&lt;$E$1,1,0)))))))</f>
        <v>3</v>
      </c>
      <c r="AQ57" s="2">
        <f>+AR57-AS57</f>
        <v>1</v>
      </c>
      <c r="AR57" s="2">
        <v>5</v>
      </c>
      <c r="AS57" s="2">
        <v>4</v>
      </c>
      <c r="AT57" s="1" t="s">
        <v>71</v>
      </c>
      <c r="AU57" s="2">
        <f>+IF(AND(AW57="",AX57=""),0,IF(AT57="bye",ABS(AW57),(IF(AV57=0,1.5,(IF(AV57&gt;0,IF(AW57&gt;=$E$1,3,2),IF(AX57&lt;$E$1,1,0)))))))</f>
        <v>0</v>
      </c>
      <c r="AV57" s="2">
        <f>+AW57-AX57</f>
        <v>-1</v>
      </c>
      <c r="AW57" s="2">
        <v>4</v>
      </c>
      <c r="AX57" s="2">
        <v>5</v>
      </c>
      <c r="AZ57" s="2">
        <f>+IF(AND(BB57="",BC57=""),0,IF(AY57="bye",ABS(BB57),(IF(BA57=0,1.5,(IF(BA57&gt;0,IF(BB57&gt;=$E$1,3,2),IF(BC57&lt;$E$1,1,0)))))))</f>
        <v>0</v>
      </c>
      <c r="BA57" s="2">
        <f>+BB57-BC57</f>
        <v>0</v>
      </c>
    </row>
    <row r="58" spans="2:53" ht="12.75">
      <c r="B58" s="5" t="s">
        <v>39</v>
      </c>
      <c r="C58">
        <f>IF(B58="","",1)</f>
        <v>1</v>
      </c>
      <c r="D58">
        <f>+G58+L58+Q58+V58+AA58+AF58+AK58+AP58+AU58+AZ58</f>
        <v>9</v>
      </c>
      <c r="E58">
        <f>+H58+M58+R58+W58+AB58+AG58+AL58+AQ58+AV58+BA58</f>
        <v>-7</v>
      </c>
      <c r="F58" s="1" t="s">
        <v>36</v>
      </c>
      <c r="G58" s="2">
        <f>+IF(AND(I58="",J58=""),0,IF(F58="bye",ABS(I58),(IF(H58=0,1.5,(IF(H58&gt;0,IF(I58&gt;=$E$1,3,2),IF(J58&lt;$E$1,1,0)))))))</f>
        <v>3</v>
      </c>
      <c r="H58" s="2">
        <f>+I58-J58</f>
        <v>1</v>
      </c>
      <c r="I58" s="2">
        <v>5</v>
      </c>
      <c r="J58" s="2">
        <v>4</v>
      </c>
      <c r="K58" s="1" t="s">
        <v>73</v>
      </c>
      <c r="L58" s="2">
        <f>+IF(AND(N58="",O58=""),0,IF(K58="bye",ABS(N58),(IF(M58=0,1.5,(IF(M58&gt;0,IF(N58&gt;=$E$1,3,2),IF(O58&lt;$E$1,1,0)))))))</f>
        <v>0</v>
      </c>
      <c r="M58" s="2">
        <f>+N58-O58</f>
        <v>-1</v>
      </c>
      <c r="N58" s="2">
        <v>4</v>
      </c>
      <c r="O58" s="2">
        <v>5</v>
      </c>
      <c r="P58" s="1" t="s">
        <v>25</v>
      </c>
      <c r="Q58" s="2">
        <f>+IF(AND(S58="",T58=""),0,IF(P58="bye",ABS(S58),(IF(R58=0,1.5,(IF(R58&gt;0,IF(S58&gt;=$E$1,3,2),IF(T58&lt;$E$1,1,0)))))))</f>
        <v>0</v>
      </c>
      <c r="R58" s="2">
        <f>+S58-T58</f>
        <v>-4</v>
      </c>
      <c r="S58" s="4">
        <v>1</v>
      </c>
      <c r="T58" s="4">
        <v>5</v>
      </c>
      <c r="U58" s="1" t="s">
        <v>30</v>
      </c>
      <c r="V58" s="2">
        <f>+IF(AND(X58="",Y58=""),0,IF(U58="bye",ABS(X58),(IF(W58=0,1.5,(IF(W58&gt;0,IF(X58&gt;=$E$1,3,2),IF(Y58&lt;$E$1,1,0)))))))</f>
        <v>3</v>
      </c>
      <c r="W58" s="2">
        <f>+X58-Y58</f>
        <v>2</v>
      </c>
      <c r="X58" s="2">
        <v>5</v>
      </c>
      <c r="Y58" s="2">
        <v>3</v>
      </c>
      <c r="Z58" s="1" t="s">
        <v>75</v>
      </c>
      <c r="AA58" s="2">
        <f>+IF(AND(AC58="",AD58=""),0,IF(Z58="bye",ABS(AC58),(IF(AB58=0,1.5,(IF(AB58&gt;0,IF(AC58&gt;=$E$1,3,2),IF(AD58&lt;$E$1,1,0)))))))</f>
        <v>0</v>
      </c>
      <c r="AB58" s="2">
        <f>+AC58-AD58</f>
        <v>-2</v>
      </c>
      <c r="AC58" s="2">
        <v>3</v>
      </c>
      <c r="AD58" s="2">
        <v>5</v>
      </c>
      <c r="AE58" s="1" t="s">
        <v>72</v>
      </c>
      <c r="AF58" s="2">
        <f>+IF(AND(AH58="",AI58=""),0,IF(AE58="bye",ABS(AH58),(IF(AG58=0,1.5,(IF(AG58&gt;0,IF(AH58&gt;=$E$1,3,2),IF(AI58&lt;$E$1,1,0)))))))</f>
        <v>3</v>
      </c>
      <c r="AG58" s="2">
        <f>+AH58-AI58</f>
        <v>3</v>
      </c>
      <c r="AH58" s="2">
        <v>5</v>
      </c>
      <c r="AI58" s="2">
        <v>2</v>
      </c>
      <c r="AJ58" s="1" t="s">
        <v>81</v>
      </c>
      <c r="AK58" s="2">
        <f>+IF(AND(AM58="",AN58=""),0,IF(AJ58="bye",ABS(AM58),(IF(AL58=0,1.5,(IF(AL58&gt;0,IF(AM58&gt;=$E$1,3,2),IF(AN58&lt;$E$1,1,0)))))))</f>
        <v>0</v>
      </c>
      <c r="AL58" s="2">
        <f>+AM58-AN58</f>
        <v>-1</v>
      </c>
      <c r="AM58" s="2">
        <v>4</v>
      </c>
      <c r="AN58" s="2">
        <v>5</v>
      </c>
      <c r="AO58" s="1" t="s">
        <v>56</v>
      </c>
      <c r="AP58" s="2">
        <f>+IF(AND(AR58="",AS58=""),0,IF(AO58="bye",ABS(AR58),(IF(AQ58=0,1.5,(IF(AQ58&gt;0,IF(AR58&gt;=$E$1,3,2),IF(AS58&lt;$E$1,1,0)))))))</f>
        <v>0</v>
      </c>
      <c r="AQ58" s="2">
        <f>+AR58-AS58</f>
        <v>-2</v>
      </c>
      <c r="AR58" s="2">
        <v>3</v>
      </c>
      <c r="AS58" s="2">
        <v>5</v>
      </c>
      <c r="AT58" s="1" t="s">
        <v>43</v>
      </c>
      <c r="AU58" s="2">
        <f>+IF(AND(AW58="",AX58=""),0,IF(AT58="bye",ABS(AW58),(IF(AV58=0,1.5,(IF(AV58&gt;0,IF(AW58&gt;=$E$1,3,2),IF(AX58&lt;$E$1,1,0)))))))</f>
        <v>0</v>
      </c>
      <c r="AV58" s="2">
        <f>+AW58-AX58</f>
        <v>-3</v>
      </c>
      <c r="AW58" s="2">
        <v>2</v>
      </c>
      <c r="AX58" s="2">
        <v>5</v>
      </c>
      <c r="AZ58" s="2">
        <f>+IF(AND(BB58="",BC58=""),0,IF(AY58="bye",ABS(BB58),(IF(BA58=0,1.5,(IF(BA58&gt;0,IF(BB58&gt;=$E$1,3,2),IF(BC58&lt;$E$1,1,0)))))))</f>
        <v>0</v>
      </c>
      <c r="BA58" s="2">
        <f>+BB58-BC58</f>
        <v>0</v>
      </c>
    </row>
    <row r="59" spans="2:53" ht="12.75">
      <c r="B59" s="5" t="s">
        <v>30</v>
      </c>
      <c r="C59">
        <f>IF(B59="","",1)</f>
        <v>1</v>
      </c>
      <c r="D59">
        <f>+G59+L59+Q59+V59+AA59+AF59+AK59+AP59+AU59+AZ59</f>
        <v>9</v>
      </c>
      <c r="E59">
        <f>+H59+M59+R59+W59+AB59+AG59+AL59+AQ59+AV59+BA59</f>
        <v>-8</v>
      </c>
      <c r="F59" s="1" t="s">
        <v>65</v>
      </c>
      <c r="G59" s="2">
        <f>+IF(AND(I59="",J59=""),0,IF(F59="bye",ABS(I59),(IF(H59=0,1.5,(IF(H59&gt;0,IF(I59&gt;=$E$1,3,2),IF(J59&lt;$E$1,1,0)))))))</f>
        <v>0</v>
      </c>
      <c r="H59" s="2">
        <f>+I59-J59</f>
        <v>-5</v>
      </c>
      <c r="I59" s="2">
        <v>0</v>
      </c>
      <c r="J59" s="2">
        <v>5</v>
      </c>
      <c r="K59" s="1" t="s">
        <v>50</v>
      </c>
      <c r="L59" s="2">
        <f>+IF(AND(N59="",O59=""),0,IF(K59="bye",ABS(N59),(IF(M59=0,1.5,(IF(M59&gt;0,IF(N59&gt;=$E$1,3,2),IF(O59&lt;$E$1,1,0)))))))</f>
        <v>3</v>
      </c>
      <c r="M59" s="2">
        <f>+N59-O59</f>
        <v>4</v>
      </c>
      <c r="N59" s="2">
        <v>5</v>
      </c>
      <c r="O59" s="2">
        <v>1</v>
      </c>
      <c r="P59" s="1" t="s">
        <v>47</v>
      </c>
      <c r="Q59" s="2">
        <f>+IF(AND(S59="",T59=""),0,IF(P59="bye",ABS(S59),(IF(R59=0,1.5,(IF(R59&gt;0,IF(S59&gt;=$E$1,3,2),IF(T59&lt;$E$1,1,0)))))))</f>
        <v>0</v>
      </c>
      <c r="R59" s="2">
        <f>+S59-T59</f>
        <v>-4</v>
      </c>
      <c r="S59" s="4">
        <v>1</v>
      </c>
      <c r="T59" s="4">
        <v>5</v>
      </c>
      <c r="U59" s="1" t="s">
        <v>39</v>
      </c>
      <c r="V59" s="2">
        <f>+IF(AND(X59="",Y59=""),0,IF(U59="bye",ABS(X59),(IF(W59=0,1.5,(IF(W59&gt;0,IF(X59&gt;=$E$1,3,2),IF(Y59&lt;$E$1,1,0)))))))</f>
        <v>0</v>
      </c>
      <c r="W59" s="2">
        <f>+X59-Y59</f>
        <v>-2</v>
      </c>
      <c r="X59" s="2">
        <v>3</v>
      </c>
      <c r="Y59" s="2">
        <v>5</v>
      </c>
      <c r="Z59" s="1" t="s">
        <v>31</v>
      </c>
      <c r="AA59" s="2">
        <f>+IF(AND(AC59="",AD59=""),0,IF(Z59="bye",ABS(AC59),(IF(AB59=0,1.5,(IF(AB59&gt;0,IF(AC59&gt;=$E$1,3,2),IF(AD59&lt;$E$1,1,0)))))))</f>
        <v>0</v>
      </c>
      <c r="AB59" s="2">
        <f>+AC59-AD59</f>
        <v>-1</v>
      </c>
      <c r="AC59" s="2">
        <v>4</v>
      </c>
      <c r="AD59" s="2">
        <v>5</v>
      </c>
      <c r="AE59" s="1" t="s">
        <v>64</v>
      </c>
      <c r="AF59" s="2">
        <f>+IF(AND(AH59="",AI59=""),0,IF(AE59="bye",ABS(AH59),(IF(AG59=0,1.5,(IF(AG59&gt;0,IF(AH59&gt;=$E$1,3,2),IF(AI59&lt;$E$1,1,0)))))))</f>
        <v>0</v>
      </c>
      <c r="AG59" s="2">
        <f>+AH59-AI59</f>
        <v>-3</v>
      </c>
      <c r="AH59" s="2">
        <v>2</v>
      </c>
      <c r="AI59" s="2">
        <v>5</v>
      </c>
      <c r="AJ59" s="1" t="s">
        <v>36</v>
      </c>
      <c r="AK59" s="2">
        <f>+IF(AND(AM59="",AN59=""),0,IF(AJ59="bye",ABS(AM59),(IF(AL59=0,1.5,(IF(AL59&gt;0,IF(AM59&gt;=$E$1,3,2),IF(AN59&lt;$E$1,1,0)))))))</f>
        <v>3</v>
      </c>
      <c r="AL59" s="2">
        <f>+AM59-AN59</f>
        <v>2</v>
      </c>
      <c r="AM59" s="2">
        <v>5</v>
      </c>
      <c r="AN59" s="2">
        <v>3</v>
      </c>
      <c r="AO59" s="1" t="s">
        <v>71</v>
      </c>
      <c r="AP59" s="2">
        <f>+IF(AND(AR59="",AS59=""),0,IF(AO59="bye",ABS(AR59),(IF(AQ59=0,1.5,(IF(AQ59&gt;0,IF(AR59&gt;=$E$1,3,2),IF(AS59&lt;$E$1,1,0)))))))</f>
        <v>0</v>
      </c>
      <c r="AQ59" s="2">
        <f>+AR59-AS59</f>
        <v>-2</v>
      </c>
      <c r="AR59" s="2">
        <v>3</v>
      </c>
      <c r="AS59" s="2">
        <v>5</v>
      </c>
      <c r="AT59" s="1" t="s">
        <v>68</v>
      </c>
      <c r="AU59" s="2">
        <f>+IF(AND(AW59="",AX59=""),0,IF(AT59="bye",ABS(AW59),(IF(AV59=0,1.5,(IF(AV59&gt;0,IF(AW59&gt;=$E$1,3,2),IF(AX59&lt;$E$1,1,0)))))))</f>
        <v>3</v>
      </c>
      <c r="AV59" s="2">
        <f>+AW59-AX59</f>
        <v>3</v>
      </c>
      <c r="AW59" s="2">
        <v>5</v>
      </c>
      <c r="AX59" s="2">
        <v>2</v>
      </c>
      <c r="AZ59" s="2">
        <f>+IF(AND(BB59="",BC59=""),0,IF(AY59="bye",ABS(BB59),(IF(BA59=0,1.5,(IF(BA59&gt;0,IF(BB59&gt;=$E$1,3,2),IF(BC59&lt;$E$1,1,0)))))))</f>
        <v>0</v>
      </c>
      <c r="BA59" s="2">
        <f>+BB59-BC59</f>
        <v>0</v>
      </c>
    </row>
    <row r="60" spans="2:53" ht="12.75">
      <c r="B60" s="5" t="s">
        <v>29</v>
      </c>
      <c r="C60">
        <f>IF(B60="","",1)</f>
        <v>1</v>
      </c>
      <c r="D60">
        <f>+G60+L60+Q60+V60+AA60+AF60+AK60+AP60+AU60+AZ60</f>
        <v>9</v>
      </c>
      <c r="E60">
        <f>+H60+M60+R60+W60+AB60+AG60+AL60+AQ60+AV60+BA60</f>
        <v>-11</v>
      </c>
      <c r="F60" s="1" t="s">
        <v>63</v>
      </c>
      <c r="G60" s="2">
        <f>+IF(AND(I60="",J60=""),0,IF(F60="bye",ABS(I60),(IF(H60=0,1.5,(IF(H60&gt;0,IF(I60&gt;=$E$1,3,2),IF(J60&lt;$E$1,1,0)))))))</f>
        <v>0</v>
      </c>
      <c r="H60" s="2">
        <f>+I60-J60</f>
        <v>-3</v>
      </c>
      <c r="I60" s="2">
        <v>2</v>
      </c>
      <c r="J60" s="2">
        <v>5</v>
      </c>
      <c r="K60" s="1" t="s">
        <v>41</v>
      </c>
      <c r="L60" s="2">
        <f>+IF(AND(N60="",O60=""),0,IF(K60="bye",ABS(N60),(IF(M60=0,1.5,(IF(M60&gt;0,IF(N60&gt;=$E$1,3,2),IF(O60&lt;$E$1,1,0)))))))</f>
        <v>0</v>
      </c>
      <c r="M60" s="2">
        <f>+N60-O60</f>
        <v>-2</v>
      </c>
      <c r="N60" s="2">
        <v>3</v>
      </c>
      <c r="O60" s="2">
        <v>5</v>
      </c>
      <c r="P60" s="1" t="s">
        <v>42</v>
      </c>
      <c r="Q60" s="2">
        <f>+IF(AND(S60="",T60=""),0,IF(P60="bye",ABS(S60),(IF(R60=0,1.5,(IF(R60&gt;0,IF(S60&gt;=$E$1,3,2),IF(T60&lt;$E$1,1,0)))))))</f>
        <v>0</v>
      </c>
      <c r="R60" s="2">
        <f>+S60-T60</f>
        <v>-3</v>
      </c>
      <c r="S60" s="4">
        <v>2</v>
      </c>
      <c r="T60" s="4">
        <v>5</v>
      </c>
      <c r="U60" s="1" t="s">
        <v>44</v>
      </c>
      <c r="V60" s="2">
        <f>+IF(AND(X60="",Y60=""),0,IF(U60="bye",ABS(X60),(IF(W60=0,1.5,(IF(W60&gt;0,IF(X60&gt;=$E$1,3,2),IF(Y60&lt;$E$1,1,0)))))))</f>
        <v>0</v>
      </c>
      <c r="W60" s="2">
        <f>+X60-Y60</f>
        <v>-4</v>
      </c>
      <c r="X60" s="2">
        <v>1</v>
      </c>
      <c r="Y60" s="2">
        <v>5</v>
      </c>
      <c r="Z60" s="1" t="s">
        <v>70</v>
      </c>
      <c r="AA60" s="2">
        <f>+IF(AND(AC60="",AD60=""),0,IF(Z60="bye",ABS(AC60),(IF(AB60=0,1.5,(IF(AB60&gt;0,IF(AC60&gt;=$E$1,3,2),IF(AD60&lt;$E$1,1,0)))))))</f>
        <v>3</v>
      </c>
      <c r="AB60" s="2">
        <f>+AC60-AD60</f>
        <v>4</v>
      </c>
      <c r="AC60" s="2">
        <v>5</v>
      </c>
      <c r="AD60" s="2">
        <v>1</v>
      </c>
      <c r="AE60" s="1" t="s">
        <v>50</v>
      </c>
      <c r="AF60" s="2">
        <f>+IF(AND(AH60="",AI60=""),0,IF(AE60="bye",ABS(AH60),(IF(AG60=0,1.5,(IF(AG60&gt;0,IF(AH60&gt;=$E$1,3,2),IF(AI60&lt;$E$1,1,0)))))))</f>
        <v>3</v>
      </c>
      <c r="AG60" s="2">
        <f>+AH60-AI60</f>
        <v>2</v>
      </c>
      <c r="AH60" s="2">
        <v>5</v>
      </c>
      <c r="AI60" s="2">
        <v>3</v>
      </c>
      <c r="AJ60" s="1" t="s">
        <v>72</v>
      </c>
      <c r="AK60" s="2">
        <f>+IF(AND(AM60="",AN60=""),0,IF(AJ60="bye",ABS(AM60),(IF(AL60=0,1.5,(IF(AL60&gt;0,IF(AM60&gt;=$E$1,3,2),IF(AN60&lt;$E$1,1,0)))))))</f>
        <v>3</v>
      </c>
      <c r="AL60" s="2">
        <f>+AM60-AN60</f>
        <v>1</v>
      </c>
      <c r="AM60" s="2">
        <v>5</v>
      </c>
      <c r="AN60" s="2">
        <v>4</v>
      </c>
      <c r="AO60" s="1" t="s">
        <v>33</v>
      </c>
      <c r="AP60" s="2">
        <f>+IF(AND(AR60="",AS60=""),0,IF(AO60="bye",ABS(AR60),(IF(AQ60=0,1.5,(IF(AQ60&gt;0,IF(AR60&gt;=$E$1,3,2),IF(AS60&lt;$E$1,1,0)))))))</f>
        <v>0</v>
      </c>
      <c r="AQ60" s="2">
        <f>+AR60-AS60</f>
        <v>-3</v>
      </c>
      <c r="AR60" s="2">
        <v>2</v>
      </c>
      <c r="AS60" s="2">
        <v>5</v>
      </c>
      <c r="AT60" s="1" t="s">
        <v>57</v>
      </c>
      <c r="AU60" s="2">
        <f>+IF(AND(AW60="",AX60=""),0,IF(AT60="bye",ABS(AW60),(IF(AV60=0,1.5,(IF(AV60&gt;0,IF(AW60&gt;=$E$1,3,2),IF(AX60&lt;$E$1,1,0)))))))</f>
        <v>0</v>
      </c>
      <c r="AV60" s="2">
        <f>+AW60-AX60</f>
        <v>-3</v>
      </c>
      <c r="AW60" s="2">
        <v>2</v>
      </c>
      <c r="AX60" s="2">
        <v>5</v>
      </c>
      <c r="AZ60" s="2">
        <f>+IF(AND(BB60="",BC60=""),0,IF(AY60="bye",ABS(BB60),(IF(BA60=0,1.5,(IF(BA60&gt;0,IF(BB60&gt;=$E$1,3,2),IF(BC60&lt;$E$1,1,0)))))))</f>
        <v>0</v>
      </c>
      <c r="BA60" s="2">
        <f>+BB60-BC60</f>
        <v>0</v>
      </c>
    </row>
    <row r="61" spans="2:53" ht="12.75">
      <c r="B61" s="5" t="s">
        <v>42</v>
      </c>
      <c r="C61">
        <f>IF(B61="","",1)</f>
        <v>1</v>
      </c>
      <c r="D61">
        <f>+G61+L61+Q61+V61+AA61+AF61+AK61+AP61+AU61+AZ61</f>
        <v>9</v>
      </c>
      <c r="E61">
        <f>+H61+M61+R61+W61+AB61+AG61+AL61+AQ61+AV61+BA61</f>
        <v>-13</v>
      </c>
      <c r="F61" s="1" t="s">
        <v>75</v>
      </c>
      <c r="G61" s="2">
        <f>+IF(AND(I61="",J61=""),0,IF(F61="bye",ABS(I61),(IF(H61=0,1.5,(IF(H61&gt;0,IF(I61&gt;=$E$1,3,2),IF(J61&lt;$E$1,1,0)))))))</f>
        <v>0</v>
      </c>
      <c r="H61" s="2">
        <f>+I61-J61</f>
        <v>-2</v>
      </c>
      <c r="I61" s="2">
        <v>3</v>
      </c>
      <c r="J61" s="2">
        <v>5</v>
      </c>
      <c r="K61" s="1" t="s">
        <v>83</v>
      </c>
      <c r="L61" s="2">
        <f>+IF(AND(N61="",O61=""),0,IF(K61="bye",ABS(N61),(IF(M61=0,1.5,(IF(M61&gt;0,IF(N61&gt;=$E$1,3,2),IF(O61&lt;$E$1,1,0)))))))</f>
        <v>0</v>
      </c>
      <c r="M61" s="2">
        <f>+N61-O61</f>
        <v>-4</v>
      </c>
      <c r="N61" s="2">
        <v>1</v>
      </c>
      <c r="O61" s="2">
        <v>5</v>
      </c>
      <c r="P61" s="1" t="s">
        <v>29</v>
      </c>
      <c r="Q61" s="2">
        <f>+IF(AND(S61="",T61=""),0,IF(P61="bye",ABS(S61),(IF(R61=0,1.5,(IF(R61&gt;0,IF(S61&gt;=$E$1,3,2),IF(T61&lt;$E$1,1,0)))))))</f>
        <v>3</v>
      </c>
      <c r="R61" s="2">
        <f>+S61-T61</f>
        <v>3</v>
      </c>
      <c r="S61" s="4">
        <v>5</v>
      </c>
      <c r="T61" s="4">
        <v>2</v>
      </c>
      <c r="U61" s="1" t="s">
        <v>74</v>
      </c>
      <c r="V61" s="2">
        <f>+IF(AND(X61="",Y61=""),0,IF(U61="bye",ABS(X61),(IF(W61=0,1.5,(IF(W61&gt;0,IF(X61&gt;=$E$1,3,2),IF(Y61&lt;$E$1,1,0)))))))</f>
        <v>0</v>
      </c>
      <c r="W61" s="2">
        <f>+X61-Y61</f>
        <v>-5</v>
      </c>
      <c r="X61" s="2">
        <v>0</v>
      </c>
      <c r="Y61" s="2">
        <v>5</v>
      </c>
      <c r="Z61" s="1" t="s">
        <v>57</v>
      </c>
      <c r="AA61" s="2">
        <f>+IF(AND(AC61="",AD61=""),0,IF(Z61="bye",ABS(AC61),(IF(AB61=0,1.5,(IF(AB61&gt;0,IF(AC61&gt;=$E$1,3,2),IF(AD61&lt;$E$1,1,0)))))))</f>
        <v>3</v>
      </c>
      <c r="AB61" s="2">
        <f>+AC61-AD61</f>
        <v>1</v>
      </c>
      <c r="AC61" s="2">
        <v>5</v>
      </c>
      <c r="AD61" s="2">
        <v>4</v>
      </c>
      <c r="AE61" s="1" t="s">
        <v>53</v>
      </c>
      <c r="AF61" s="2">
        <f>+IF(AND(AH61="",AI61=""),0,IF(AE61="bye",ABS(AH61),(IF(AG61=0,1.5,(IF(AG61&gt;0,IF(AH61&gt;=$E$1,3,2),IF(AI61&lt;$E$1,1,0)))))))</f>
        <v>0</v>
      </c>
      <c r="AG61" s="2">
        <f>+AH61-AI61</f>
        <v>-1</v>
      </c>
      <c r="AH61" s="2">
        <v>4</v>
      </c>
      <c r="AI61" s="2">
        <v>5</v>
      </c>
      <c r="AJ61" s="1" t="s">
        <v>33</v>
      </c>
      <c r="AK61" s="2">
        <f>+IF(AND(AM61="",AN61=""),0,IF(AJ61="bye",ABS(AM61),(IF(AL61=0,1.5,(IF(AL61&gt;0,IF(AM61&gt;=$E$1,3,2),IF(AN61&lt;$E$1,1,0)))))))</f>
        <v>0</v>
      </c>
      <c r="AL61" s="2">
        <f>+AM61-AN61</f>
        <v>-3</v>
      </c>
      <c r="AM61" s="2">
        <v>2</v>
      </c>
      <c r="AN61" s="2">
        <v>5</v>
      </c>
      <c r="AO61" s="1" t="s">
        <v>80</v>
      </c>
      <c r="AP61" s="2">
        <f>+IF(AND(AR61="",AS61=""),0,IF(AO61="bye",ABS(AR61),(IF(AQ61=0,1.5,(IF(AQ61&gt;0,IF(AR61&gt;=$E$1,3,2),IF(AS61&lt;$E$1,1,0)))))))</f>
        <v>1</v>
      </c>
      <c r="AQ61" s="2">
        <f>+AR61-AS61</f>
        <v>-3</v>
      </c>
      <c r="AR61" s="4">
        <v>1</v>
      </c>
      <c r="AS61" s="4">
        <v>4</v>
      </c>
      <c r="AT61" s="1" t="s">
        <v>79</v>
      </c>
      <c r="AU61" s="2">
        <f>+IF(AND(AW61="",AX61=""),0,IF(AT61="bye",ABS(AW61),(IF(AV61=0,1.5,(IF(AV61&gt;0,IF(AW61&gt;=$E$1,3,2),IF(AX61&lt;$E$1,1,0)))))))</f>
        <v>2</v>
      </c>
      <c r="AV61" s="2">
        <f>+AW61-AX61</f>
        <v>1</v>
      </c>
      <c r="AW61" s="2">
        <v>3</v>
      </c>
      <c r="AX61" s="2">
        <v>2</v>
      </c>
      <c r="AZ61" s="2">
        <f>+IF(AND(BB61="",BC61=""),0,IF(AY61="bye",ABS(BB61),(IF(BA61=0,1.5,(IF(BA61&gt;0,IF(BB61&gt;=$E$1,3,2),IF(BC61&lt;$E$1,1,0)))))))</f>
        <v>0</v>
      </c>
      <c r="BA61" s="2">
        <f>+BB61-BC61</f>
        <v>0</v>
      </c>
    </row>
    <row r="62" spans="2:53" ht="12.75">
      <c r="B62" s="5" t="s">
        <v>36</v>
      </c>
      <c r="C62">
        <f>IF(B62="","",1)</f>
        <v>1</v>
      </c>
      <c r="D62">
        <f>+G62+L62+Q62+V62+AA62+AF62+AK62+AP62+AU62+AZ62</f>
        <v>8</v>
      </c>
      <c r="E62">
        <f>+H62+M62+R62+W62+AB62+AG62+AL62+AQ62+AV62+BA62</f>
        <v>-10</v>
      </c>
      <c r="F62" s="1" t="s">
        <v>39</v>
      </c>
      <c r="G62" s="2">
        <f>+IF(AND(I62="",J62=""),0,IF(F62="bye",ABS(I62),(IF(H62=0,1.5,(IF(H62&gt;0,IF(I62&gt;=$E$1,3,2),IF(J62&lt;$E$1,1,0)))))))</f>
        <v>0</v>
      </c>
      <c r="H62" s="2">
        <f>+I62-J62</f>
        <v>-1</v>
      </c>
      <c r="I62" s="2">
        <v>4</v>
      </c>
      <c r="J62" s="2">
        <v>5</v>
      </c>
      <c r="K62" s="1" t="s">
        <v>48</v>
      </c>
      <c r="L62" s="2">
        <f>+IF(AND(N62="",O62=""),0,IF(K62="bye",ABS(N62),(IF(M62=0,1.5,(IF(M62&gt;0,IF(N62&gt;=$E$1,3,2),IF(O62&lt;$E$1,1,0)))))))</f>
        <v>0</v>
      </c>
      <c r="M62" s="2">
        <f>+N62-O62</f>
        <v>-3</v>
      </c>
      <c r="N62" s="2">
        <v>2</v>
      </c>
      <c r="O62" s="2">
        <v>5</v>
      </c>
      <c r="P62" s="1" t="s">
        <v>77</v>
      </c>
      <c r="Q62" s="2">
        <f>+IF(AND(S62="",T62=""),0,IF(P62="bye",ABS(S62),(IF(R62=0,1.5,(IF(R62&gt;0,IF(S62&gt;=$E$1,3,2),IF(T62&lt;$E$1,1,0)))))))</f>
        <v>0</v>
      </c>
      <c r="R62" s="2">
        <f>+S62-T62</f>
        <v>-2</v>
      </c>
      <c r="S62" s="4">
        <v>3</v>
      </c>
      <c r="T62" s="4">
        <v>5</v>
      </c>
      <c r="U62" s="1" t="s">
        <v>58</v>
      </c>
      <c r="V62" s="2">
        <f>+IF(AND(X62="",Y62=""),0,IF(U62="bye",ABS(X62),(IF(W62=0,1.5,(IF(W62&gt;0,IF(X62&gt;=$E$1,3,2),IF(Y62&lt;$E$1,1,0)))))))</f>
        <v>3</v>
      </c>
      <c r="W62" s="2">
        <f>+X62-Y62</f>
        <v>1</v>
      </c>
      <c r="X62" s="2">
        <v>5</v>
      </c>
      <c r="Y62" s="2">
        <v>4</v>
      </c>
      <c r="Z62" s="1" t="s">
        <v>56</v>
      </c>
      <c r="AA62" s="2">
        <f>+IF(AND(AC62="",AD62=""),0,IF(Z62="bye",ABS(AC62),(IF(AB62=0,1.5,(IF(AB62&gt;0,IF(AC62&gt;=$E$1,3,2),IF(AD62&lt;$E$1,1,0)))))))</f>
        <v>0</v>
      </c>
      <c r="AB62" s="2">
        <f>+AC62-AD62</f>
        <v>-5</v>
      </c>
      <c r="AC62" s="2">
        <v>0</v>
      </c>
      <c r="AD62" s="2">
        <v>5</v>
      </c>
      <c r="AE62" s="1" t="s">
        <v>57</v>
      </c>
      <c r="AF62" s="2">
        <f>+IF(AND(AH62="",AI62=""),0,IF(AE62="bye",ABS(AH62),(IF(AG62=0,1.5,(IF(AG62&gt;0,IF(AH62&gt;=$E$1,3,2),IF(AI62&lt;$E$1,1,0)))))))</f>
        <v>0</v>
      </c>
      <c r="AG62" s="2">
        <f>+AH62-AI62</f>
        <v>-1</v>
      </c>
      <c r="AH62" s="2">
        <v>4</v>
      </c>
      <c r="AI62" s="2">
        <v>5</v>
      </c>
      <c r="AJ62" s="1" t="s">
        <v>30</v>
      </c>
      <c r="AK62" s="2">
        <f>+IF(AND(AM62="",AN62=""),0,IF(AJ62="bye",ABS(AM62),(IF(AL62=0,1.5,(IF(AL62&gt;0,IF(AM62&gt;=$E$1,3,2),IF(AN62&lt;$E$1,1,0)))))))</f>
        <v>0</v>
      </c>
      <c r="AL62" s="2">
        <f>+AM62-AN62</f>
        <v>-2</v>
      </c>
      <c r="AM62" s="2">
        <v>3</v>
      </c>
      <c r="AN62" s="2">
        <v>5</v>
      </c>
      <c r="AO62" s="1" t="s">
        <v>70</v>
      </c>
      <c r="AP62" s="2">
        <f>+IF(AND(AR62="",AS62=""),0,IF(AO62="bye",ABS(AR62),(IF(AQ62=0,1.5,(IF(AQ62&gt;0,IF(AR62&gt;=$E$1,3,2),IF(AS62&lt;$E$1,1,0)))))))</f>
        <v>3</v>
      </c>
      <c r="AQ62" s="2">
        <f>+AR62-AS62</f>
        <v>2</v>
      </c>
      <c r="AR62" s="2">
        <v>5</v>
      </c>
      <c r="AS62" s="2">
        <v>3</v>
      </c>
      <c r="AT62" s="1" t="s">
        <v>64</v>
      </c>
      <c r="AU62" s="2">
        <f>+IF(AND(AW62="",AX62=""),0,IF(AT62="bye",ABS(AW62),(IF(AV62=0,1.5,(IF(AV62&gt;0,IF(AW62&gt;=$E$1,3,2),IF(AX62&lt;$E$1,1,0)))))))</f>
        <v>2</v>
      </c>
      <c r="AV62" s="2">
        <f>+AW62-AX62</f>
        <v>1</v>
      </c>
      <c r="AW62" s="2">
        <v>3</v>
      </c>
      <c r="AX62" s="2">
        <v>2</v>
      </c>
      <c r="AZ62" s="2">
        <f>+IF(AND(BB62="",BC62=""),0,IF(AY62="bye",ABS(BB62),(IF(BA62=0,1.5,(IF(BA62&gt;0,IF(BB62&gt;=$E$1,3,2),IF(BC62&lt;$E$1,1,0)))))))</f>
        <v>0</v>
      </c>
      <c r="BA62" s="2">
        <f>+BB62-BC62</f>
        <v>0</v>
      </c>
    </row>
    <row r="63" spans="2:53" ht="12.75">
      <c r="B63" s="5" t="s">
        <v>79</v>
      </c>
      <c r="C63">
        <f>IF(B63="","",1)</f>
        <v>1</v>
      </c>
      <c r="D63">
        <f>+G63+L63+Q63+V63+AA63+AF63+AK63+AP63+AU63+AZ63</f>
        <v>8</v>
      </c>
      <c r="E63">
        <f>+H63+M63+R63+W63+AB63+AG63+AL63+AQ63+AV63+BA63</f>
        <v>-11</v>
      </c>
      <c r="F63" s="1" t="s">
        <v>73</v>
      </c>
      <c r="G63" s="2">
        <f>+IF(AND(I63="",J63=""),0,IF(F63="bye",ABS(I63),(IF(H63=0,1.5,(IF(H63&gt;0,IF(I63&gt;=$E$1,3,2),IF(J63&lt;$E$1,1,0)))))))</f>
        <v>1</v>
      </c>
      <c r="H63" s="2">
        <f>+I63-J63</f>
        <v>-1</v>
      </c>
      <c r="I63" s="4">
        <v>3</v>
      </c>
      <c r="J63" s="4">
        <v>4</v>
      </c>
      <c r="K63" s="1" t="s">
        <v>34</v>
      </c>
      <c r="L63" s="2">
        <f>+IF(AND(N63="",O63=""),0,IF(K63="bye",ABS(N63),(IF(M63=0,1.5,(IF(M63&gt;0,IF(N63&gt;=$E$1,3,2),IF(O63&lt;$E$1,1,0)))))))</f>
        <v>0</v>
      </c>
      <c r="M63" s="2">
        <f>+N63-O63</f>
        <v>-5</v>
      </c>
      <c r="N63" s="2">
        <v>0</v>
      </c>
      <c r="O63" s="2">
        <v>5</v>
      </c>
      <c r="P63" s="1" t="s">
        <v>61</v>
      </c>
      <c r="Q63" s="2">
        <f>+IF(AND(S63="",T63=""),0,IF(P63="bye",ABS(S63),(IF(R63=0,1.5,(IF(R63&gt;0,IF(S63&gt;=$E$1,3,2),IF(T63&lt;$E$1,1,0)))))))</f>
        <v>0</v>
      </c>
      <c r="R63" s="2">
        <f>+S63-T63</f>
        <v>-1</v>
      </c>
      <c r="S63" s="4">
        <v>4</v>
      </c>
      <c r="T63" s="4">
        <v>5</v>
      </c>
      <c r="U63" s="1" t="s">
        <v>64</v>
      </c>
      <c r="V63" s="2">
        <f>+IF(AND(X63="",Y63=""),0,IF(U63="bye",ABS(X63),(IF(W63=0,1.5,(IF(W63&gt;0,IF(X63&gt;=$E$1,3,2),IF(Y63&lt;$E$1,1,0)))))))</f>
        <v>0</v>
      </c>
      <c r="W63" s="2">
        <f>+X63-Y63</f>
        <v>-1</v>
      </c>
      <c r="X63" s="2">
        <v>4</v>
      </c>
      <c r="Y63" s="2">
        <v>5</v>
      </c>
      <c r="Z63" s="1" t="s">
        <v>58</v>
      </c>
      <c r="AA63" s="2">
        <f>+IF(AND(AC63="",AD63=""),0,IF(Z63="bye",ABS(AC63),(IF(AB63=0,1.5,(IF(AB63&gt;0,IF(AC63&gt;=$E$1,3,2),IF(AD63&lt;$E$1,1,0)))))))</f>
        <v>3</v>
      </c>
      <c r="AB63" s="2">
        <f>+AC63-AD63</f>
        <v>2</v>
      </c>
      <c r="AC63" s="2">
        <v>5</v>
      </c>
      <c r="AD63" s="2">
        <v>3</v>
      </c>
      <c r="AE63" s="1" t="s">
        <v>48</v>
      </c>
      <c r="AF63" s="2">
        <f>+IF(AND(AH63="",AI63=""),0,IF(AE63="bye",ABS(AH63),(IF(AG63=0,1.5,(IF(AG63&gt;0,IF(AH63&gt;=$E$1,3,2),IF(AI63&lt;$E$1,1,0)))))))</f>
        <v>3</v>
      </c>
      <c r="AG63" s="2">
        <f>+AH63-AI63</f>
        <v>2</v>
      </c>
      <c r="AH63" s="2">
        <v>5</v>
      </c>
      <c r="AI63" s="2">
        <v>3</v>
      </c>
      <c r="AJ63" s="1" t="s">
        <v>52</v>
      </c>
      <c r="AK63" s="2">
        <f>+IF(AND(AM63="",AN63=""),0,IF(AJ63="bye",ABS(AM63),(IF(AL63=0,1.5,(IF(AL63&gt;0,IF(AM63&gt;=$E$1,3,2),IF(AN63&lt;$E$1,1,0)))))))</f>
        <v>0</v>
      </c>
      <c r="AL63" s="2">
        <f>+AM63-AN63</f>
        <v>-5</v>
      </c>
      <c r="AM63" s="2">
        <v>0</v>
      </c>
      <c r="AN63" s="2">
        <v>5</v>
      </c>
      <c r="AO63" s="1" t="s">
        <v>72</v>
      </c>
      <c r="AP63" s="2">
        <f>+IF(AND(AR63="",AS63=""),0,IF(AO63="bye",ABS(AR63),(IF(AQ63=0,1.5,(IF(AQ63&gt;0,IF(AR63&gt;=$E$1,3,2),IF(AS63&lt;$E$1,1,0)))))))</f>
        <v>0</v>
      </c>
      <c r="AQ63" s="2">
        <f>+AR63-AS63</f>
        <v>-1</v>
      </c>
      <c r="AR63" s="2">
        <v>4</v>
      </c>
      <c r="AS63" s="2">
        <v>5</v>
      </c>
      <c r="AT63" s="1" t="s">
        <v>42</v>
      </c>
      <c r="AU63" s="2">
        <f>+IF(AND(AW63="",AX63=""),0,IF(AT63="bye",ABS(AW63),(IF(AV63=0,1.5,(IF(AV63&gt;0,IF(AW63&gt;=$E$1,3,2),IF(AX63&lt;$E$1,1,0)))))))</f>
        <v>1</v>
      </c>
      <c r="AV63" s="2">
        <f>+AW63-AX63</f>
        <v>-1</v>
      </c>
      <c r="AW63" s="2">
        <v>2</v>
      </c>
      <c r="AX63" s="2">
        <v>3</v>
      </c>
      <c r="AZ63" s="2">
        <f>+IF(AND(BB63="",BC63=""),0,IF(AY63="bye",ABS(BB63),(IF(BA63=0,1.5,(IF(BA63&gt;0,IF(BB63&gt;=$E$1,3,2),IF(BC63&lt;$E$1,1,0)))))))</f>
        <v>0</v>
      </c>
      <c r="BA63" s="2">
        <f>+BB63-BC63</f>
        <v>0</v>
      </c>
    </row>
    <row r="64" spans="2:53" ht="12.75">
      <c r="B64" s="5" t="s">
        <v>64</v>
      </c>
      <c r="C64">
        <f>IF(B64="","",1)</f>
        <v>1</v>
      </c>
      <c r="D64">
        <f>+G64+L64+Q64+V64+AA64+AF64+AK64+AP64+AU64+AZ64</f>
        <v>8</v>
      </c>
      <c r="E64">
        <f>+H64+M64+R64+W64+AB64+AG64+AL64+AQ64+AV64+BA64</f>
        <v>-19</v>
      </c>
      <c r="F64" s="1" t="s">
        <v>82</v>
      </c>
      <c r="G64" s="2">
        <f>+IF(AND(I64="",J64=""),0,IF(F64="bye",ABS(I64),(IF(H64=0,1.5,(IF(H64&gt;0,IF(I64&gt;=$E$1,3,2),IF(J64&lt;$E$1,1,0)))))))</f>
        <v>0</v>
      </c>
      <c r="H64" s="2">
        <f>+I64-J64</f>
        <v>-5</v>
      </c>
      <c r="I64" s="4">
        <v>0</v>
      </c>
      <c r="J64" s="4">
        <v>5</v>
      </c>
      <c r="K64" s="1" t="s">
        <v>47</v>
      </c>
      <c r="L64" s="2">
        <f>+IF(AND(N64="",O64=""),0,IF(K64="bye",ABS(N64),(IF(M64=0,1.5,(IF(M64&gt;0,IF(N64&gt;=$E$1,3,2),IF(O64&lt;$E$1,1,0)))))))</f>
        <v>0</v>
      </c>
      <c r="M64" s="2">
        <f>+N64-O64</f>
        <v>-4</v>
      </c>
      <c r="N64" s="2">
        <v>1</v>
      </c>
      <c r="O64" s="2">
        <v>5</v>
      </c>
      <c r="P64" s="1" t="s">
        <v>50</v>
      </c>
      <c r="Q64" s="2">
        <f>+IF(AND(S64="",T64=""),0,IF(P64="bye",ABS(S64),(IF(R64=0,1.5,(IF(R64&gt;0,IF(S64&gt;=$E$1,3,2),IF(T64&lt;$E$1,1,0)))))))</f>
        <v>1</v>
      </c>
      <c r="R64" s="2">
        <f>+S64-T64</f>
        <v>-1</v>
      </c>
      <c r="S64" s="4">
        <v>3</v>
      </c>
      <c r="T64" s="4">
        <v>4</v>
      </c>
      <c r="U64" s="1" t="s">
        <v>79</v>
      </c>
      <c r="V64" s="2">
        <f>+IF(AND(X64="",Y64=""),0,IF(U64="bye",ABS(X64),(IF(W64=0,1.5,(IF(W64&gt;0,IF(X64&gt;=$E$1,3,2),IF(Y64&lt;$E$1,1,0)))))))</f>
        <v>3</v>
      </c>
      <c r="W64" s="2">
        <f>+X64-Y64</f>
        <v>1</v>
      </c>
      <c r="X64" s="2">
        <v>5</v>
      </c>
      <c r="Y64" s="2">
        <v>4</v>
      </c>
      <c r="Z64" s="1" t="s">
        <v>44</v>
      </c>
      <c r="AA64" s="2">
        <f>+IF(AND(AC64="",AD64=""),0,IF(Z64="bye",ABS(AC64),(IF(AB64=0,1.5,(IF(AB64&gt;0,IF(AC64&gt;=$E$1,3,2),IF(AD64&lt;$E$1,1,0)))))))</f>
        <v>0</v>
      </c>
      <c r="AB64" s="2">
        <f>+AC64-AD64</f>
        <v>-3</v>
      </c>
      <c r="AC64" s="2">
        <v>2</v>
      </c>
      <c r="AD64" s="2">
        <v>5</v>
      </c>
      <c r="AE64" s="1" t="s">
        <v>30</v>
      </c>
      <c r="AF64" s="2">
        <f>+IF(AND(AH64="",AI64=""),0,IF(AE64="bye",ABS(AH64),(IF(AG64=0,1.5,(IF(AG64&gt;0,IF(AH64&gt;=$E$1,3,2),IF(AI64&lt;$E$1,1,0)))))))</f>
        <v>3</v>
      </c>
      <c r="AG64" s="2">
        <f>+AH64-AI64</f>
        <v>3</v>
      </c>
      <c r="AH64" s="2">
        <v>5</v>
      </c>
      <c r="AI64" s="2">
        <v>2</v>
      </c>
      <c r="AJ64" s="1" t="s">
        <v>43</v>
      </c>
      <c r="AK64" s="2">
        <f>+IF(AND(AM64="",AN64=""),0,IF(AJ64="bye",ABS(AM64),(IF(AL64=0,1.5,(IF(AL64&gt;0,IF(AM64&gt;=$E$1,3,2),IF(AN64&lt;$E$1,1,0)))))))</f>
        <v>0</v>
      </c>
      <c r="AL64" s="2">
        <f>+AM64-AN64</f>
        <v>-5</v>
      </c>
      <c r="AM64" s="2">
        <v>0</v>
      </c>
      <c r="AN64" s="2">
        <v>5</v>
      </c>
      <c r="AO64" s="1" t="s">
        <v>61</v>
      </c>
      <c r="AP64" s="2">
        <f>+IF(AND(AR64="",AS64=""),0,IF(AO64="bye",ABS(AR64),(IF(AQ64=0,1.5,(IF(AQ64&gt;0,IF(AR64&gt;=$E$1,3,2),IF(AS64&lt;$E$1,1,0)))))))</f>
        <v>0</v>
      </c>
      <c r="AQ64" s="2">
        <f>+AR64-AS64</f>
        <v>-4</v>
      </c>
      <c r="AR64" s="2">
        <v>1</v>
      </c>
      <c r="AS64" s="2">
        <v>5</v>
      </c>
      <c r="AT64" s="1" t="s">
        <v>36</v>
      </c>
      <c r="AU64" s="2">
        <f>+IF(AND(AW64="",AX64=""),0,IF(AT64="bye",ABS(AW64),(IF(AV64=0,1.5,(IF(AV64&gt;0,IF(AW64&gt;=$E$1,3,2),IF(AX64&lt;$E$1,1,0)))))))</f>
        <v>1</v>
      </c>
      <c r="AV64" s="2">
        <f>+AW64-AX64</f>
        <v>-1</v>
      </c>
      <c r="AW64" s="2">
        <v>2</v>
      </c>
      <c r="AX64" s="2">
        <v>3</v>
      </c>
      <c r="AZ64" s="2">
        <f>+IF(AND(BB64="",BC64=""),0,IF(AY64="bye",ABS(BB64),(IF(BA64=0,1.5,(IF(BA64&gt;0,IF(BB64&gt;=$E$1,3,2),IF(BC64&lt;$E$1,1,0)))))))</f>
        <v>0</v>
      </c>
      <c r="BA64" s="2">
        <f>+BB64-BC64</f>
        <v>0</v>
      </c>
    </row>
    <row r="65" spans="2:53" ht="12.75">
      <c r="B65" s="5" t="s">
        <v>50</v>
      </c>
      <c r="C65">
        <f>IF(B65="","",1)</f>
        <v>1</v>
      </c>
      <c r="D65">
        <f>+G65+L65+Q65+V65+AA65+AF65+AK65+AP65+AU65+AZ65</f>
        <v>7</v>
      </c>
      <c r="E65">
        <f>+H65+M65+R65+W65+AB65+AG65+AL65+AQ65+AV65+BA65</f>
        <v>-12</v>
      </c>
      <c r="F65" s="1" t="s">
        <v>46</v>
      </c>
      <c r="G65" s="2">
        <f>+IF(AND(I65="",J65=""),0,IF(F65="bye",ABS(I65),(IF(H65=0,1.5,(IF(H65&gt;0,IF(I65&gt;=$E$1,3,2),IF(J65&lt;$E$1,1,0)))))))</f>
        <v>0</v>
      </c>
      <c r="H65" s="2">
        <f>+I65-J65</f>
        <v>-5</v>
      </c>
      <c r="I65" s="2">
        <v>0</v>
      </c>
      <c r="J65" s="2">
        <v>5</v>
      </c>
      <c r="K65" s="1" t="s">
        <v>30</v>
      </c>
      <c r="L65" s="2">
        <f>+IF(AND(N65="",O65=""),0,IF(K65="bye",ABS(N65),(IF(M65=0,1.5,(IF(M65&gt;0,IF(N65&gt;=$E$1,3,2),IF(O65&lt;$E$1,1,0)))))))</f>
        <v>0</v>
      </c>
      <c r="M65" s="2">
        <f>+N65-O65</f>
        <v>-4</v>
      </c>
      <c r="N65" s="2">
        <v>1</v>
      </c>
      <c r="O65" s="2">
        <v>5</v>
      </c>
      <c r="P65" s="1" t="s">
        <v>64</v>
      </c>
      <c r="Q65" s="2">
        <f>+IF(AND(S65="",T65=""),0,IF(P65="bye",ABS(S65),(IF(R65=0,1.5,(IF(R65&gt;0,IF(S65&gt;=$E$1,3,2),IF(T65&lt;$E$1,1,0)))))))</f>
        <v>2</v>
      </c>
      <c r="R65" s="2">
        <f>+S65-T65</f>
        <v>1</v>
      </c>
      <c r="S65" s="4">
        <v>4</v>
      </c>
      <c r="T65" s="4">
        <v>3</v>
      </c>
      <c r="U65" s="1" t="s">
        <v>66</v>
      </c>
      <c r="V65" s="2">
        <f>+IF(AND(X65="",Y65=""),0,IF(U65="bye",ABS(X65),(IF(W65=0,1.5,(IF(W65&gt;0,IF(X65&gt;=$E$1,3,2),IF(Y65&lt;$E$1,1,0)))))))</f>
        <v>2</v>
      </c>
      <c r="W65" s="2">
        <f>+X65-Y65</f>
        <v>2</v>
      </c>
      <c r="X65" s="2">
        <v>3</v>
      </c>
      <c r="Y65" s="2">
        <v>1</v>
      </c>
      <c r="Z65" s="1" t="s">
        <v>71</v>
      </c>
      <c r="AA65" s="2">
        <f>+IF(AND(AC65="",AD65=""),0,IF(Z65="bye",ABS(AC65),(IF(AB65=0,1.5,(IF(AB65&gt;0,IF(AC65&gt;=$E$1,3,2),IF(AD65&lt;$E$1,1,0)))))))</f>
        <v>0</v>
      </c>
      <c r="AB65" s="2">
        <f>+AC65-AD65</f>
        <v>-2</v>
      </c>
      <c r="AC65" s="2">
        <v>3</v>
      </c>
      <c r="AD65" s="2">
        <v>5</v>
      </c>
      <c r="AE65" s="1" t="s">
        <v>29</v>
      </c>
      <c r="AF65" s="2">
        <f>+IF(AND(AH65="",AI65=""),0,IF(AE65="bye",ABS(AH65),(IF(AG65=0,1.5,(IF(AG65&gt;0,IF(AH65&gt;=$E$1,3,2),IF(AI65&lt;$E$1,1,0)))))))</f>
        <v>0</v>
      </c>
      <c r="AG65" s="2">
        <f>+AH65-AI65</f>
        <v>-2</v>
      </c>
      <c r="AH65" s="2">
        <v>3</v>
      </c>
      <c r="AI65" s="2">
        <v>5</v>
      </c>
      <c r="AJ65" s="1" t="s">
        <v>58</v>
      </c>
      <c r="AK65" s="2">
        <f>+IF(AND(AM65="",AN65=""),0,IF(AJ65="bye",ABS(AM65),(IF(AL65=0,1.5,(IF(AL65&gt;0,IF(AM65&gt;=$E$1,3,2),IF(AN65&lt;$E$1,1,0)))))))</f>
        <v>3</v>
      </c>
      <c r="AL65" s="2">
        <f>+AM65-AN65</f>
        <v>2</v>
      </c>
      <c r="AM65" s="2">
        <v>5</v>
      </c>
      <c r="AN65" s="2">
        <v>3</v>
      </c>
      <c r="AO65" s="1" t="s">
        <v>37</v>
      </c>
      <c r="AP65" s="2">
        <f>+IF(AND(AR65="",AS65=""),0,IF(AO65="bye",ABS(AR65),(IF(AQ65=0,1.5,(IF(AQ65&gt;0,IF(AR65&gt;=$E$1,3,2),IF(AS65&lt;$E$1,1,0)))))))</f>
        <v>0</v>
      </c>
      <c r="AQ65" s="2">
        <f>+AR65-AS65</f>
        <v>-1</v>
      </c>
      <c r="AR65" s="2">
        <v>4</v>
      </c>
      <c r="AS65" s="2">
        <v>5</v>
      </c>
      <c r="AT65" s="1" t="s">
        <v>48</v>
      </c>
      <c r="AU65" s="2">
        <f>+IF(AND(AW65="",AX65=""),0,IF(AT65="bye",ABS(AW65),(IF(AV65=0,1.5,(IF(AV65&gt;0,IF(AW65&gt;=$E$1,3,2),IF(AX65&lt;$E$1,1,0)))))))</f>
        <v>0</v>
      </c>
      <c r="AV65" s="2">
        <f>+AW65-AX65</f>
        <v>-3</v>
      </c>
      <c r="AW65" s="2">
        <v>2</v>
      </c>
      <c r="AX65" s="2">
        <v>5</v>
      </c>
      <c r="AZ65" s="2">
        <f>+IF(AND(BB65="",BC65=""),0,IF(AY65="bye",ABS(BB65),(IF(BA65=0,1.5,(IF(BA65&gt;0,IF(BB65&gt;=$E$1,3,2),IF(BC65&lt;$E$1,1,0)))))))</f>
        <v>0</v>
      </c>
      <c r="BA65" s="2">
        <f>+BB65-BC65</f>
        <v>0</v>
      </c>
    </row>
    <row r="66" spans="2:53" ht="12.75">
      <c r="B66" s="5" t="s">
        <v>68</v>
      </c>
      <c r="C66">
        <f>IF(B66="","",1)</f>
        <v>1</v>
      </c>
      <c r="D66">
        <f>+G66+L66+Q66+V66+AA66+AF66+AK66+AP66+AU66+AZ66</f>
        <v>6</v>
      </c>
      <c r="E66">
        <f>+H66+M66+R66+W66+AB66+AG66+AL66+AQ66+AV66+BA66</f>
        <v>-22</v>
      </c>
      <c r="F66" s="1" t="s">
        <v>49</v>
      </c>
      <c r="G66" s="2">
        <f>+IF(AND(I66="",J66=""),0,IF(F66="bye",ABS(I66),(IF(H66=0,1.5,(IF(H66&gt;0,IF(I66&gt;=$E$1,3,2),IF(J66&lt;$E$1,1,0)))))))</f>
        <v>0</v>
      </c>
      <c r="H66" s="2">
        <f>+I66-J66</f>
        <v>-5</v>
      </c>
      <c r="I66" s="2">
        <v>0</v>
      </c>
      <c r="J66" s="2">
        <v>5</v>
      </c>
      <c r="K66" s="1" t="s">
        <v>72</v>
      </c>
      <c r="L66" s="2">
        <f>+IF(AND(N66="",O66=""),0,IF(K66="bye",ABS(N66),(IF(M66=0,1.5,(IF(M66&gt;0,IF(N66&gt;=$E$1,3,2),IF(O66&lt;$E$1,1,0)))))))</f>
        <v>3</v>
      </c>
      <c r="M66" s="2">
        <f>+N66-O66</f>
        <v>3</v>
      </c>
      <c r="N66" s="2">
        <v>5</v>
      </c>
      <c r="O66" s="2">
        <v>2</v>
      </c>
      <c r="P66" s="1" t="s">
        <v>75</v>
      </c>
      <c r="Q66" s="2">
        <f>+IF(AND(S66="",T66=""),0,IF(P66="bye",ABS(S66),(IF(R66=0,1.5,(IF(R66&gt;0,IF(S66&gt;=$E$1,3,2),IF(T66&lt;$E$1,1,0)))))))</f>
        <v>0</v>
      </c>
      <c r="R66" s="2">
        <f>+S66-T66</f>
        <v>-3</v>
      </c>
      <c r="S66" s="4">
        <v>2</v>
      </c>
      <c r="T66" s="4">
        <v>5</v>
      </c>
      <c r="U66" s="1" t="s">
        <v>81</v>
      </c>
      <c r="V66" s="2">
        <f>+IF(AND(X66="",Y66=""),0,IF(U66="bye",ABS(X66),(IF(W66=0,1.5,(IF(W66&gt;0,IF(X66&gt;=$E$1,3,2),IF(Y66&lt;$E$1,1,0)))))))</f>
        <v>0</v>
      </c>
      <c r="W66" s="2">
        <f>+X66-Y66</f>
        <v>-5</v>
      </c>
      <c r="X66" s="2">
        <v>0</v>
      </c>
      <c r="Y66" s="2">
        <v>5</v>
      </c>
      <c r="Z66" s="1" t="s">
        <v>53</v>
      </c>
      <c r="AA66" s="2">
        <f>+IF(AND(AC66="",AD66=""),0,IF(Z66="bye",ABS(AC66),(IF(AB66=0,1.5,(IF(AB66&gt;0,IF(AC66&gt;=$E$1,3,2),IF(AD66&lt;$E$1,1,0)))))))</f>
        <v>0</v>
      </c>
      <c r="AB66" s="2">
        <f>+AC66-AD66</f>
        <v>-3</v>
      </c>
      <c r="AC66" s="2">
        <v>2</v>
      </c>
      <c r="AD66" s="2">
        <v>5</v>
      </c>
      <c r="AE66" s="1" t="s">
        <v>80</v>
      </c>
      <c r="AF66" s="2">
        <f>+IF(AND(AH66="",AI66=""),0,IF(AE66="bye",ABS(AH66),(IF(AG66=0,1.5,(IF(AG66&gt;0,IF(AH66&gt;=$E$1,3,2),IF(AI66&lt;$E$1,1,0)))))))</f>
        <v>0</v>
      </c>
      <c r="AG66" s="2">
        <f>+AH66-AI66</f>
        <v>-4</v>
      </c>
      <c r="AH66" s="2">
        <v>1</v>
      </c>
      <c r="AI66" s="2">
        <v>5</v>
      </c>
      <c r="AJ66" s="1" t="s">
        <v>70</v>
      </c>
      <c r="AK66" s="2">
        <f>+IF(AND(AM66="",AN66=""),0,IF(AJ66="bye",ABS(AM66),(IF(AL66=0,1.5,(IF(AL66&gt;0,IF(AM66&gt;=$E$1,3,2),IF(AN66&lt;$E$1,1,0)))))))</f>
        <v>3</v>
      </c>
      <c r="AL66" s="2">
        <f>+AM66-AN66</f>
        <v>2</v>
      </c>
      <c r="AM66" s="2">
        <v>5</v>
      </c>
      <c r="AN66" s="2">
        <v>3</v>
      </c>
      <c r="AO66" s="1" t="s">
        <v>57</v>
      </c>
      <c r="AP66" s="2">
        <f>+IF(AND(AR66="",AS66=""),0,IF(AO66="bye",ABS(AR66),(IF(AQ66=0,1.5,(IF(AQ66&gt;0,IF(AR66&gt;=$E$1,3,2),IF(AS66&lt;$E$1,1,0)))))))</f>
        <v>0</v>
      </c>
      <c r="AQ66" s="2">
        <f>+AR66-AS66</f>
        <v>-4</v>
      </c>
      <c r="AR66" s="2">
        <v>1</v>
      </c>
      <c r="AS66" s="2">
        <v>5</v>
      </c>
      <c r="AT66" s="1" t="s">
        <v>30</v>
      </c>
      <c r="AU66" s="2">
        <f>+IF(AND(AW66="",AX66=""),0,IF(AT66="bye",ABS(AW66),(IF(AV66=0,1.5,(IF(AV66&gt;0,IF(AW66&gt;=$E$1,3,2),IF(AX66&lt;$E$1,1,0)))))))</f>
        <v>0</v>
      </c>
      <c r="AV66" s="2">
        <f>+AW66-AX66</f>
        <v>-3</v>
      </c>
      <c r="AW66" s="2">
        <v>2</v>
      </c>
      <c r="AX66" s="2">
        <v>5</v>
      </c>
      <c r="AZ66" s="2">
        <f>+IF(AND(BB66="",BC66=""),0,IF(AY66="bye",ABS(BB66),(IF(BA66=0,1.5,(IF(BA66&gt;0,IF(BB66&gt;=$E$1,3,2),IF(BC66&lt;$E$1,1,0)))))))</f>
        <v>0</v>
      </c>
      <c r="BA66" s="2">
        <f>+BB66-BC66</f>
        <v>0</v>
      </c>
    </row>
    <row r="67" spans="2:53" ht="12.75">
      <c r="B67" s="5" t="s">
        <v>58</v>
      </c>
      <c r="C67">
        <f>IF(B67="","",1)</f>
        <v>1</v>
      </c>
      <c r="D67">
        <f>+G67+L67+Q67+V67+AA67+AF67+AK67+AP67+AU67+AZ67</f>
        <v>3</v>
      </c>
      <c r="E67">
        <f>+H67+M67+R67+W67+AB67+AG67+AL67+AQ67+AV67+BA67</f>
        <v>-16</v>
      </c>
      <c r="F67" s="1" t="s">
        <v>27</v>
      </c>
      <c r="G67" s="2">
        <f>+IF(AND(I67="",J67=""),0,IF(F67="bye",ABS(I67),(IF(H67=0,1.5,(IF(H67&gt;0,IF(I67&gt;=$E$1,3,2),IF(J67&lt;$E$1,1,0)))))))</f>
        <v>0</v>
      </c>
      <c r="H67" s="2">
        <f>+I67-J67</f>
        <v>-1</v>
      </c>
      <c r="I67" s="2">
        <v>4</v>
      </c>
      <c r="J67" s="2">
        <v>5</v>
      </c>
      <c r="K67" s="1" t="s">
        <v>71</v>
      </c>
      <c r="L67" s="2">
        <f>+IF(AND(N67="",O67=""),0,IF(K67="bye",ABS(N67),(IF(M67=0,1.5,(IF(M67&gt;0,IF(N67&gt;=$E$1,3,2),IF(O67&lt;$E$1,1,0)))))))</f>
        <v>0</v>
      </c>
      <c r="M67" s="2">
        <f>+N67-O67</f>
        <v>-4</v>
      </c>
      <c r="N67" s="2">
        <v>1</v>
      </c>
      <c r="O67" s="2">
        <v>5</v>
      </c>
      <c r="P67" s="1" t="s">
        <v>31</v>
      </c>
      <c r="Q67" s="2">
        <f>+IF(AND(S67="",T67=""),0,IF(P67="bye",ABS(S67),(IF(R67=0,1.5,(IF(R67&gt;0,IF(S67&gt;=$E$1,3,2),IF(T67&lt;$E$1,1,0)))))))</f>
        <v>0</v>
      </c>
      <c r="R67" s="2">
        <f>+S67-T67</f>
        <v>-2</v>
      </c>
      <c r="S67" s="4">
        <v>3</v>
      </c>
      <c r="T67" s="4">
        <v>5</v>
      </c>
      <c r="U67" s="1" t="s">
        <v>36</v>
      </c>
      <c r="V67" s="2">
        <f>+IF(AND(X67="",Y67=""),0,IF(U67="bye",ABS(X67),(IF(W67=0,1.5,(IF(W67&gt;0,IF(X67&gt;=$E$1,3,2),IF(Y67&lt;$E$1,1,0)))))))</f>
        <v>0</v>
      </c>
      <c r="W67" s="2">
        <f>+X67-Y67</f>
        <v>-1</v>
      </c>
      <c r="X67" s="2">
        <v>4</v>
      </c>
      <c r="Y67" s="2">
        <v>5</v>
      </c>
      <c r="Z67" s="1" t="s">
        <v>79</v>
      </c>
      <c r="AA67" s="2">
        <f>+IF(AND(AC67="",AD67=""),0,IF(Z67="bye",ABS(AC67),(IF(AB67=0,1.5,(IF(AB67&gt;0,IF(AC67&gt;=$E$1,3,2),IF(AD67&lt;$E$1,1,0)))))))</f>
        <v>0</v>
      </c>
      <c r="AB67" s="2">
        <f>+AC67-AD67</f>
        <v>-2</v>
      </c>
      <c r="AC67" s="4">
        <v>3</v>
      </c>
      <c r="AD67" s="4">
        <v>5</v>
      </c>
      <c r="AE67" s="1" t="s">
        <v>70</v>
      </c>
      <c r="AF67" s="2">
        <f>+IF(AND(AH67="",AI67=""),0,IF(AE67="bye",ABS(AH67),(IF(AG67=0,1.5,(IF(AG67&gt;0,IF(AH67&gt;=$E$1,3,2),IF(AI67&lt;$E$1,1,0)))))))</f>
        <v>3</v>
      </c>
      <c r="AG67" s="2">
        <f>+AH67-AI67</f>
        <v>3</v>
      </c>
      <c r="AH67" s="2">
        <v>5</v>
      </c>
      <c r="AI67" s="2">
        <v>2</v>
      </c>
      <c r="AJ67" s="1" t="s">
        <v>50</v>
      </c>
      <c r="AK67" s="2">
        <f>+IF(AND(AM67="",AN67=""),0,IF(AJ67="bye",ABS(AM67),(IF(AL67=0,1.5,(IF(AL67&gt;0,IF(AM67&gt;=$E$1,3,2),IF(AN67&lt;$E$1,1,0)))))))</f>
        <v>0</v>
      </c>
      <c r="AL67" s="2">
        <f>+AM67-AN67</f>
        <v>-2</v>
      </c>
      <c r="AM67" s="2">
        <v>3</v>
      </c>
      <c r="AN67" s="2">
        <v>5</v>
      </c>
      <c r="AO67" s="1" t="s">
        <v>48</v>
      </c>
      <c r="AP67" s="2">
        <f>+IF(AND(AR67="",AS67=""),0,IF(AO67="bye",ABS(AR67),(IF(AQ67=0,1.5,(IF(AQ67&gt;0,IF(AR67&gt;=$E$1,3,2),IF(AS67&lt;$E$1,1,0)))))))</f>
        <v>0</v>
      </c>
      <c r="AQ67" s="2">
        <f>+AR67-AS67</f>
        <v>-5</v>
      </c>
      <c r="AR67" s="2">
        <v>0</v>
      </c>
      <c r="AS67" s="2">
        <v>5</v>
      </c>
      <c r="AT67" s="1" t="s">
        <v>70</v>
      </c>
      <c r="AU67" s="2">
        <f>+IF(AND(AW67="",AX67=""),0,IF(AT67="bye",ABS(AW67),(IF(AV67=0,1.5,(IF(AV67&gt;0,IF(AW67&gt;=$E$1,3,2),IF(AX67&lt;$E$1,1,0)))))))</f>
        <v>0</v>
      </c>
      <c r="AV67" s="2">
        <f>+AW67-AX67</f>
        <v>-2</v>
      </c>
      <c r="AW67" s="2">
        <v>3</v>
      </c>
      <c r="AX67" s="2">
        <v>5</v>
      </c>
      <c r="AZ67" s="2">
        <f>+IF(AND(BB67="",BC67=""),0,IF(AY67="bye",ABS(BB67),(IF(BA67=0,1.5,(IF(BA67&gt;0,IF(BB67&gt;=$E$1,3,2),IF(BC67&lt;$E$1,1,0)))))))</f>
        <v>0</v>
      </c>
      <c r="BA67" s="2">
        <f>+BB67-BC67</f>
        <v>0</v>
      </c>
    </row>
    <row r="68" spans="2:53" ht="12.75">
      <c r="B68" s="5" t="s">
        <v>70</v>
      </c>
      <c r="C68">
        <f>IF(B68="","",1)</f>
        <v>1</v>
      </c>
      <c r="D68">
        <f>+G68+L68+Q68+V68+AA68+AF68+AK68+AP68+AU68+AZ68</f>
        <v>3</v>
      </c>
      <c r="E68">
        <f>+H68+M68+R68+W68+AB68+AG68+AL68+AQ68+AV68+BA68</f>
        <v>-21</v>
      </c>
      <c r="F68" s="1" t="s">
        <v>51</v>
      </c>
      <c r="G68" s="2">
        <f>+IF(AND(I68="",J68=""),0,IF(F68="bye",ABS(I68),(IF(H68=0,1.5,(IF(H68&gt;0,IF(I68&gt;=$E$1,3,2),IF(J68&lt;$E$1,1,0)))))))</f>
        <v>0</v>
      </c>
      <c r="H68" s="2">
        <f>+I68-J68</f>
        <v>-4</v>
      </c>
      <c r="I68" s="2">
        <v>1</v>
      </c>
      <c r="J68" s="2">
        <v>5</v>
      </c>
      <c r="K68" s="1" t="s">
        <v>21</v>
      </c>
      <c r="L68" s="2">
        <f>+IF(AND(N68="",O68=""),0,IF(K68="bye",ABS(N68),(IF(M68=0,1.5,(IF(M68&gt;0,IF(N68&gt;=$E$1,3,2),IF(O68&lt;$E$1,1,0)))))))</f>
        <v>0</v>
      </c>
      <c r="M68" s="2">
        <f>+N68-O68</f>
        <v>-3</v>
      </c>
      <c r="N68" s="2">
        <v>2</v>
      </c>
      <c r="O68" s="2">
        <v>5</v>
      </c>
      <c r="P68" s="1" t="s">
        <v>57</v>
      </c>
      <c r="Q68" s="2">
        <f>+IF(AND(S68="",T68=""),0,IF(P68="bye",ABS(S68),(IF(R68=0,1.5,(IF(R68&gt;0,IF(S68&gt;=$E$1,3,2),IF(T68&lt;$E$1,1,0)))))))</f>
        <v>0</v>
      </c>
      <c r="R68" s="2">
        <f>+S68-T68</f>
        <v>-3</v>
      </c>
      <c r="S68" s="4">
        <v>2</v>
      </c>
      <c r="T68" s="4">
        <v>5</v>
      </c>
      <c r="U68" s="1" t="s">
        <v>80</v>
      </c>
      <c r="V68" s="2">
        <f>+IF(AND(X68="",Y68=""),0,IF(U68="bye",ABS(X68),(IF(W68=0,1.5,(IF(W68&gt;0,IF(X68&gt;=$E$1,3,2),IF(Y68&lt;$E$1,1,0)))))))</f>
        <v>0</v>
      </c>
      <c r="W68" s="2">
        <f>+X68-Y68</f>
        <v>-2</v>
      </c>
      <c r="X68" s="2">
        <v>3</v>
      </c>
      <c r="Y68" s="2">
        <v>5</v>
      </c>
      <c r="Z68" s="1" t="s">
        <v>29</v>
      </c>
      <c r="AA68" s="2">
        <f>+IF(AND(AC68="",AD68=""),0,IF(Z68="bye",ABS(AC68),(IF(AB68=0,1.5,(IF(AB68&gt;0,IF(AC68&gt;=$E$1,3,2),IF(AD68&lt;$E$1,1,0)))))))</f>
        <v>0</v>
      </c>
      <c r="AB68" s="2">
        <f>+AC68-AD68</f>
        <v>-4</v>
      </c>
      <c r="AC68" s="2">
        <v>1</v>
      </c>
      <c r="AD68" s="2">
        <v>5</v>
      </c>
      <c r="AE68" s="1" t="s">
        <v>58</v>
      </c>
      <c r="AF68" s="2">
        <f>+IF(AND(AH68="",AI68=""),0,IF(AE68="bye",ABS(AH68),(IF(AG68=0,1.5,(IF(AG68&gt;0,IF(AH68&gt;=$E$1,3,2),IF(AI68&lt;$E$1,1,0)))))))</f>
        <v>0</v>
      </c>
      <c r="AG68" s="2">
        <f>+AH68-AI68</f>
        <v>-3</v>
      </c>
      <c r="AH68" s="2">
        <v>2</v>
      </c>
      <c r="AI68" s="2">
        <v>5</v>
      </c>
      <c r="AJ68" s="1" t="s">
        <v>68</v>
      </c>
      <c r="AK68" s="2">
        <f>+IF(AND(AM68="",AN68=""),0,IF(AJ68="bye",ABS(AM68),(IF(AL68=0,1.5,(IF(AL68&gt;0,IF(AM68&gt;=$E$1,3,2),IF(AN68&lt;$E$1,1,0)))))))</f>
        <v>0</v>
      </c>
      <c r="AL68" s="2">
        <f>+AM68-AN68</f>
        <v>-2</v>
      </c>
      <c r="AM68" s="2">
        <v>3</v>
      </c>
      <c r="AN68" s="2">
        <v>5</v>
      </c>
      <c r="AO68" s="1" t="s">
        <v>36</v>
      </c>
      <c r="AP68" s="2">
        <f>+IF(AND(AR68="",AS68=""),0,IF(AO68="bye",ABS(AR68),(IF(AQ68=0,1.5,(IF(AQ68&gt;0,IF(AR68&gt;=$E$1,3,2),IF(AS68&lt;$E$1,1,0)))))))</f>
        <v>0</v>
      </c>
      <c r="AQ68" s="2">
        <f>+AR68-AS68</f>
        <v>-2</v>
      </c>
      <c r="AR68" s="2">
        <v>3</v>
      </c>
      <c r="AS68" s="2">
        <v>5</v>
      </c>
      <c r="AT68" s="1" t="s">
        <v>58</v>
      </c>
      <c r="AU68" s="2">
        <f>+IF(AND(AW68="",AX68=""),0,IF(AT68="bye",ABS(AW68),(IF(AV68=0,1.5,(IF(AV68&gt;0,IF(AW68&gt;=$E$1,3,2),IF(AX68&lt;$E$1,1,0)))))))</f>
        <v>3</v>
      </c>
      <c r="AV68" s="2">
        <f>+AW68-AX68</f>
        <v>2</v>
      </c>
      <c r="AW68" s="2">
        <v>5</v>
      </c>
      <c r="AX68" s="2">
        <v>3</v>
      </c>
      <c r="AZ68" s="2">
        <f>+IF(AND(BB68="",BC68=""),0,IF(AY68="bye",ABS(BB68),(IF(BA68=0,1.5,(IF(BA68&gt;0,IF(BB68&gt;=$E$1,3,2),IF(BC68&lt;$E$1,1,0)))))))</f>
        <v>0</v>
      </c>
      <c r="BA68" s="2">
        <f>+BB68-BC68</f>
        <v>0</v>
      </c>
    </row>
    <row r="69" spans="3:53" ht="12.75">
      <c r="C69">
        <f aca="true" t="shared" si="0" ref="C69:C102">IF(B69="","",1)</f>
      </c>
      <c r="D69">
        <f aca="true" t="shared" si="1" ref="D67:D72">+G69+L69+Q69+V69+AA69+AF69+AK69+AP69+AU69+AZ69</f>
        <v>0</v>
      </c>
      <c r="E69">
        <f aca="true" t="shared" si="2" ref="E67:E72">+H69+M69+R69+W69+AB69+AG69+AL69+AQ69+AV69+BA69</f>
        <v>0</v>
      </c>
      <c r="G69" s="2">
        <f aca="true" t="shared" si="3" ref="G69:G102">+IF(AND(I69="",J69=""),0,IF(F69="bye",ABS(I69),(IF(H69=0,1.5,(IF(H69&gt;0,IF(I69&gt;=$E$1,3,2),IF(J69&lt;$E$1,1,0)))))))</f>
        <v>0</v>
      </c>
      <c r="H69" s="2">
        <f aca="true" t="shared" si="4" ref="H69:H102">+I69-J69</f>
        <v>0</v>
      </c>
      <c r="L69" s="2">
        <f aca="true" t="shared" si="5" ref="L69:L102">+IF(AND(N69="",O69=""),0,IF(K69="bye",ABS(N69),(IF(M69=0,1.5,(IF(M69&gt;0,IF(N69&gt;=$E$1,3,2),IF(O69&lt;$E$1,1,0)))))))</f>
        <v>0</v>
      </c>
      <c r="M69" s="2">
        <f aca="true" t="shared" si="6" ref="M69:M102">+N69-O69</f>
        <v>0</v>
      </c>
      <c r="Q69" s="2">
        <f aca="true" t="shared" si="7" ref="Q69:Q102">+IF(AND(S69="",T69=""),0,IF(P69="bye",ABS(S69),(IF(R69=0,1.5,(IF(R69&gt;0,IF(S69&gt;=$E$1,3,2),IF(T69&lt;$E$1,1,0)))))))</f>
        <v>0</v>
      </c>
      <c r="R69" s="2">
        <f aca="true" t="shared" si="8" ref="R69:R102">+S69-T69</f>
        <v>0</v>
      </c>
      <c r="S69" s="4"/>
      <c r="T69" s="4"/>
      <c r="V69" s="2">
        <f aca="true" t="shared" si="9" ref="V69:V102">+IF(AND(X69="",Y69=""),0,IF(U69="bye",ABS(X69),(IF(W69=0,1.5,(IF(W69&gt;0,IF(X69&gt;=$E$1,3,2),IF(Y69&lt;$E$1,1,0)))))))</f>
        <v>0</v>
      </c>
      <c r="W69" s="2">
        <f aca="true" t="shared" si="10" ref="W69:W102">+X69-Y69</f>
        <v>0</v>
      </c>
      <c r="AA69" s="2">
        <f aca="true" t="shared" si="11" ref="AA69:AA102">+IF(AND(AC69="",AD69=""),0,IF(Z69="bye",ABS(AC69),(IF(AB69=0,1.5,(IF(AB69&gt;0,IF(AC69&gt;=$E$1,3,2),IF(AD69&lt;$E$1,1,0)))))))</f>
        <v>0</v>
      </c>
      <c r="AB69" s="2">
        <f aca="true" t="shared" si="12" ref="AB69:AB102">+AC69-AD69</f>
        <v>0</v>
      </c>
      <c r="AF69" s="2">
        <f aca="true" t="shared" si="13" ref="AF69:AF102">+IF(AND(AH69="",AI69=""),0,IF(AE69="bye",ABS(AH69),(IF(AG69=0,1.5,(IF(AG69&gt;0,IF(AH69&gt;=$E$1,3,2),IF(AI69&lt;$E$1,1,0)))))))</f>
        <v>0</v>
      </c>
      <c r="AG69" s="2">
        <f aca="true" t="shared" si="14" ref="AG69:AG102">+AH69-AI69</f>
        <v>0</v>
      </c>
      <c r="AK69" s="2">
        <f aca="true" t="shared" si="15" ref="AK69:AK102">+IF(AND(AM69="",AN69=""),0,IF(AJ69="bye",ABS(AM69),(IF(AL69=0,1.5,(IF(AL69&gt;0,IF(AM69&gt;=$E$1,3,2),IF(AN69&lt;$E$1,1,0)))))))</f>
        <v>0</v>
      </c>
      <c r="AL69" s="2">
        <f aca="true" t="shared" si="16" ref="AL69:AL102">+AM69-AN69</f>
        <v>0</v>
      </c>
      <c r="AP69" s="2">
        <f aca="true" t="shared" si="17" ref="AP69:AP102">+IF(AND(AR69="",AS69=""),0,IF(AO69="bye",ABS(AR69),(IF(AQ69=0,1.5,(IF(AQ69&gt;0,IF(AR69&gt;=$E$1,3,2),IF(AS69&lt;$E$1,1,0)))))))</f>
        <v>0</v>
      </c>
      <c r="AQ69" s="2">
        <f aca="true" t="shared" si="18" ref="AQ69:AQ102">+AR69-AS69</f>
        <v>0</v>
      </c>
      <c r="AU69" s="2">
        <f aca="true" t="shared" si="19" ref="AU69:AU102">+IF(AND(AW69="",AX69=""),0,IF(AT69="bye",ABS(AW69),(IF(AV69=0,1.5,(IF(AV69&gt;0,IF(AW69&gt;=$E$1,3,2),IF(AX69&lt;$E$1,1,0)))))))</f>
        <v>0</v>
      </c>
      <c r="AV69" s="2">
        <f aca="true" t="shared" si="20" ref="AV69:AV102">+AW69-AX69</f>
        <v>0</v>
      </c>
      <c r="AZ69" s="2">
        <f aca="true" t="shared" si="21" ref="AZ69:AZ102">+IF(AND(BB69="",BC69=""),0,IF(AY69="bye",ABS(BB69),(IF(BA69=0,1.5,(IF(BA69&gt;0,IF(BB69&gt;=$E$1,3,2),IF(BC69&lt;$E$1,1,0)))))))</f>
        <v>0</v>
      </c>
      <c r="BA69" s="2">
        <f aca="true" t="shared" si="22" ref="BA69:BA102">+BB69-BC69</f>
        <v>0</v>
      </c>
    </row>
    <row r="70" spans="3:53" ht="12.75">
      <c r="C70">
        <f t="shared" si="0"/>
      </c>
      <c r="D70">
        <f t="shared" si="1"/>
        <v>0</v>
      </c>
      <c r="E70">
        <f t="shared" si="2"/>
        <v>0</v>
      </c>
      <c r="G70" s="2">
        <f t="shared" si="3"/>
        <v>0</v>
      </c>
      <c r="H70" s="2">
        <f t="shared" si="4"/>
        <v>0</v>
      </c>
      <c r="L70" s="2">
        <f t="shared" si="5"/>
        <v>0</v>
      </c>
      <c r="M70" s="2">
        <f t="shared" si="6"/>
        <v>0</v>
      </c>
      <c r="Q70" s="2">
        <f t="shared" si="7"/>
        <v>0</v>
      </c>
      <c r="R70" s="2">
        <f t="shared" si="8"/>
        <v>0</v>
      </c>
      <c r="S70" s="4"/>
      <c r="T70" s="4"/>
      <c r="V70" s="2">
        <f t="shared" si="9"/>
        <v>0</v>
      </c>
      <c r="W70" s="2">
        <f t="shared" si="10"/>
        <v>0</v>
      </c>
      <c r="AA70" s="2">
        <f t="shared" si="11"/>
        <v>0</v>
      </c>
      <c r="AB70" s="2">
        <f t="shared" si="12"/>
        <v>0</v>
      </c>
      <c r="AF70" s="2">
        <f t="shared" si="13"/>
        <v>0</v>
      </c>
      <c r="AG70" s="2">
        <f t="shared" si="14"/>
        <v>0</v>
      </c>
      <c r="AK70" s="2">
        <f t="shared" si="15"/>
        <v>0</v>
      </c>
      <c r="AL70" s="2">
        <f t="shared" si="16"/>
        <v>0</v>
      </c>
      <c r="AP70" s="2">
        <f t="shared" si="17"/>
        <v>0</v>
      </c>
      <c r="AQ70" s="2">
        <f t="shared" si="18"/>
        <v>0</v>
      </c>
      <c r="AU70" s="2">
        <f t="shared" si="19"/>
        <v>0</v>
      </c>
      <c r="AV70" s="2">
        <f t="shared" si="20"/>
        <v>0</v>
      </c>
      <c r="AZ70" s="2">
        <f t="shared" si="21"/>
        <v>0</v>
      </c>
      <c r="BA70" s="2">
        <f t="shared" si="22"/>
        <v>0</v>
      </c>
    </row>
    <row r="71" spans="3:53" ht="12.75">
      <c r="C71">
        <f t="shared" si="0"/>
      </c>
      <c r="D71">
        <f t="shared" si="1"/>
        <v>0</v>
      </c>
      <c r="E71">
        <f t="shared" si="2"/>
        <v>0</v>
      </c>
      <c r="G71" s="2">
        <f t="shared" si="3"/>
        <v>0</v>
      </c>
      <c r="H71" s="2">
        <f t="shared" si="4"/>
        <v>0</v>
      </c>
      <c r="L71" s="2">
        <f t="shared" si="5"/>
        <v>0</v>
      </c>
      <c r="M71" s="2">
        <f t="shared" si="6"/>
        <v>0</v>
      </c>
      <c r="Q71" s="2">
        <f t="shared" si="7"/>
        <v>0</v>
      </c>
      <c r="R71" s="2">
        <f t="shared" si="8"/>
        <v>0</v>
      </c>
      <c r="S71" s="4"/>
      <c r="T71" s="4"/>
      <c r="V71" s="2">
        <f t="shared" si="9"/>
        <v>0</v>
      </c>
      <c r="W71" s="2">
        <f t="shared" si="10"/>
        <v>0</v>
      </c>
      <c r="AA71" s="2">
        <f t="shared" si="11"/>
        <v>0</v>
      </c>
      <c r="AB71" s="2">
        <f t="shared" si="12"/>
        <v>0</v>
      </c>
      <c r="AF71" s="2">
        <f t="shared" si="13"/>
        <v>0</v>
      </c>
      <c r="AG71" s="2">
        <f t="shared" si="14"/>
        <v>0</v>
      </c>
      <c r="AK71" s="2">
        <f t="shared" si="15"/>
        <v>0</v>
      </c>
      <c r="AL71" s="2">
        <f t="shared" si="16"/>
        <v>0</v>
      </c>
      <c r="AP71" s="2">
        <f t="shared" si="17"/>
        <v>0</v>
      </c>
      <c r="AQ71" s="2">
        <f t="shared" si="18"/>
        <v>0</v>
      </c>
      <c r="AU71" s="2">
        <f t="shared" si="19"/>
        <v>0</v>
      </c>
      <c r="AV71" s="2">
        <f t="shared" si="20"/>
        <v>0</v>
      </c>
      <c r="AZ71" s="2">
        <f t="shared" si="21"/>
        <v>0</v>
      </c>
      <c r="BA71" s="2">
        <f t="shared" si="22"/>
        <v>0</v>
      </c>
    </row>
    <row r="72" spans="3:53" ht="12.75">
      <c r="C72">
        <f t="shared" si="0"/>
      </c>
      <c r="D72">
        <f t="shared" si="1"/>
        <v>0</v>
      </c>
      <c r="E72">
        <f t="shared" si="2"/>
        <v>0</v>
      </c>
      <c r="G72" s="2">
        <f t="shared" si="3"/>
        <v>0</v>
      </c>
      <c r="H72" s="2">
        <f t="shared" si="4"/>
        <v>0</v>
      </c>
      <c r="L72" s="2">
        <f t="shared" si="5"/>
        <v>0</v>
      </c>
      <c r="M72" s="2">
        <f t="shared" si="6"/>
        <v>0</v>
      </c>
      <c r="Q72" s="2">
        <f t="shared" si="7"/>
        <v>0</v>
      </c>
      <c r="R72" s="2">
        <f t="shared" si="8"/>
        <v>0</v>
      </c>
      <c r="S72" s="4"/>
      <c r="T72" s="4"/>
      <c r="V72" s="2">
        <f t="shared" si="9"/>
        <v>0</v>
      </c>
      <c r="W72" s="2">
        <f t="shared" si="10"/>
        <v>0</v>
      </c>
      <c r="AA72" s="2">
        <f t="shared" si="11"/>
        <v>0</v>
      </c>
      <c r="AB72" s="2">
        <f t="shared" si="12"/>
        <v>0</v>
      </c>
      <c r="AF72" s="2">
        <f t="shared" si="13"/>
        <v>0</v>
      </c>
      <c r="AG72" s="2">
        <f t="shared" si="14"/>
        <v>0</v>
      </c>
      <c r="AK72" s="2">
        <f t="shared" si="15"/>
        <v>0</v>
      </c>
      <c r="AL72" s="2">
        <f t="shared" si="16"/>
        <v>0</v>
      </c>
      <c r="AP72" s="2">
        <f t="shared" si="17"/>
        <v>0</v>
      </c>
      <c r="AQ72" s="2">
        <f t="shared" si="18"/>
        <v>0</v>
      </c>
      <c r="AU72" s="2">
        <f t="shared" si="19"/>
        <v>0</v>
      </c>
      <c r="AV72" s="2">
        <f t="shared" si="20"/>
        <v>0</v>
      </c>
      <c r="AZ72" s="2">
        <f t="shared" si="21"/>
        <v>0</v>
      </c>
      <c r="BA72" s="2">
        <f t="shared" si="22"/>
        <v>0</v>
      </c>
    </row>
    <row r="73" spans="3:53" ht="12.75">
      <c r="C73">
        <f t="shared" si="0"/>
      </c>
      <c r="D73">
        <f aca="true" t="shared" si="23" ref="D73:D102">+G73+L73+Q73+V73+AA73+AF73+AK73+AP73+AU73+AZ73</f>
        <v>0</v>
      </c>
      <c r="E73">
        <f aca="true" t="shared" si="24" ref="E73:E102">+H73+M73+R73+W73+AB73+AG73+AL73+AQ73+AV73+BA73</f>
        <v>0</v>
      </c>
      <c r="G73" s="2">
        <f t="shared" si="3"/>
        <v>0</v>
      </c>
      <c r="H73" s="2">
        <f t="shared" si="4"/>
        <v>0</v>
      </c>
      <c r="L73" s="2">
        <f t="shared" si="5"/>
        <v>0</v>
      </c>
      <c r="M73" s="2">
        <f t="shared" si="6"/>
        <v>0</v>
      </c>
      <c r="Q73" s="2">
        <f t="shared" si="7"/>
        <v>0</v>
      </c>
      <c r="R73" s="2">
        <f t="shared" si="8"/>
        <v>0</v>
      </c>
      <c r="S73" s="4"/>
      <c r="T73" s="4"/>
      <c r="V73" s="2">
        <f t="shared" si="9"/>
        <v>0</v>
      </c>
      <c r="W73" s="2">
        <f t="shared" si="10"/>
        <v>0</v>
      </c>
      <c r="AA73" s="2">
        <f t="shared" si="11"/>
        <v>0</v>
      </c>
      <c r="AB73" s="2">
        <f t="shared" si="12"/>
        <v>0</v>
      </c>
      <c r="AF73" s="2">
        <f t="shared" si="13"/>
        <v>0</v>
      </c>
      <c r="AG73" s="2">
        <f t="shared" si="14"/>
        <v>0</v>
      </c>
      <c r="AK73" s="2">
        <f t="shared" si="15"/>
        <v>0</v>
      </c>
      <c r="AL73" s="2">
        <f t="shared" si="16"/>
        <v>0</v>
      </c>
      <c r="AP73" s="2">
        <f t="shared" si="17"/>
        <v>0</v>
      </c>
      <c r="AQ73" s="2">
        <f t="shared" si="18"/>
        <v>0</v>
      </c>
      <c r="AU73" s="2">
        <f t="shared" si="19"/>
        <v>0</v>
      </c>
      <c r="AV73" s="2">
        <f t="shared" si="20"/>
        <v>0</v>
      </c>
      <c r="AZ73" s="2">
        <f t="shared" si="21"/>
        <v>0</v>
      </c>
      <c r="BA73" s="2">
        <f t="shared" si="22"/>
        <v>0</v>
      </c>
    </row>
    <row r="74" spans="3:53" ht="12.75">
      <c r="C74">
        <f t="shared" si="0"/>
      </c>
      <c r="D74">
        <f t="shared" si="23"/>
        <v>0</v>
      </c>
      <c r="E74">
        <f t="shared" si="24"/>
        <v>0</v>
      </c>
      <c r="G74" s="2">
        <f t="shared" si="3"/>
        <v>0</v>
      </c>
      <c r="H74" s="2">
        <f t="shared" si="4"/>
        <v>0</v>
      </c>
      <c r="L74" s="2">
        <f t="shared" si="5"/>
        <v>0</v>
      </c>
      <c r="M74" s="2">
        <f t="shared" si="6"/>
        <v>0</v>
      </c>
      <c r="Q74" s="2">
        <f t="shared" si="7"/>
        <v>0</v>
      </c>
      <c r="R74" s="2">
        <f t="shared" si="8"/>
        <v>0</v>
      </c>
      <c r="S74" s="4"/>
      <c r="T74" s="4"/>
      <c r="V74" s="2">
        <f t="shared" si="9"/>
        <v>0</v>
      </c>
      <c r="W74" s="2">
        <f t="shared" si="10"/>
        <v>0</v>
      </c>
      <c r="AA74" s="2">
        <f t="shared" si="11"/>
        <v>0</v>
      </c>
      <c r="AB74" s="2">
        <f t="shared" si="12"/>
        <v>0</v>
      </c>
      <c r="AF74" s="2">
        <f t="shared" si="13"/>
        <v>0</v>
      </c>
      <c r="AG74" s="2">
        <f t="shared" si="14"/>
        <v>0</v>
      </c>
      <c r="AK74" s="2">
        <f t="shared" si="15"/>
        <v>0</v>
      </c>
      <c r="AL74" s="2">
        <f t="shared" si="16"/>
        <v>0</v>
      </c>
      <c r="AP74" s="2">
        <f t="shared" si="17"/>
        <v>0</v>
      </c>
      <c r="AQ74" s="2">
        <f t="shared" si="18"/>
        <v>0</v>
      </c>
      <c r="AU74" s="2">
        <f t="shared" si="19"/>
        <v>0</v>
      </c>
      <c r="AV74" s="2">
        <f t="shared" si="20"/>
        <v>0</v>
      </c>
      <c r="AZ74" s="2">
        <f t="shared" si="21"/>
        <v>0</v>
      </c>
      <c r="BA74" s="2">
        <f t="shared" si="22"/>
        <v>0</v>
      </c>
    </row>
    <row r="75" spans="3:53" ht="12.75">
      <c r="C75">
        <f t="shared" si="0"/>
      </c>
      <c r="D75">
        <f t="shared" si="23"/>
        <v>0</v>
      </c>
      <c r="E75">
        <f t="shared" si="24"/>
        <v>0</v>
      </c>
      <c r="G75" s="2">
        <f t="shared" si="3"/>
        <v>0</v>
      </c>
      <c r="H75" s="2">
        <f t="shared" si="4"/>
        <v>0</v>
      </c>
      <c r="L75" s="2">
        <f t="shared" si="5"/>
        <v>0</v>
      </c>
      <c r="M75" s="2">
        <f t="shared" si="6"/>
        <v>0</v>
      </c>
      <c r="Q75" s="2">
        <f t="shared" si="7"/>
        <v>0</v>
      </c>
      <c r="R75" s="2">
        <f t="shared" si="8"/>
        <v>0</v>
      </c>
      <c r="S75" s="4"/>
      <c r="T75" s="4"/>
      <c r="V75" s="2">
        <f t="shared" si="9"/>
        <v>0</v>
      </c>
      <c r="W75" s="2">
        <f t="shared" si="10"/>
        <v>0</v>
      </c>
      <c r="AA75" s="2">
        <f t="shared" si="11"/>
        <v>0</v>
      </c>
      <c r="AB75" s="2">
        <f t="shared" si="12"/>
        <v>0</v>
      </c>
      <c r="AF75" s="2">
        <f t="shared" si="13"/>
        <v>0</v>
      </c>
      <c r="AG75" s="2">
        <f t="shared" si="14"/>
        <v>0</v>
      </c>
      <c r="AK75" s="2">
        <f t="shared" si="15"/>
        <v>0</v>
      </c>
      <c r="AL75" s="2">
        <f t="shared" si="16"/>
        <v>0</v>
      </c>
      <c r="AP75" s="2">
        <f t="shared" si="17"/>
        <v>0</v>
      </c>
      <c r="AQ75" s="2">
        <f t="shared" si="18"/>
        <v>0</v>
      </c>
      <c r="AU75" s="2">
        <f t="shared" si="19"/>
        <v>0</v>
      </c>
      <c r="AV75" s="2">
        <f t="shared" si="20"/>
        <v>0</v>
      </c>
      <c r="AZ75" s="2">
        <f t="shared" si="21"/>
        <v>0</v>
      </c>
      <c r="BA75" s="2">
        <f t="shared" si="22"/>
        <v>0</v>
      </c>
    </row>
    <row r="76" spans="3:53" ht="12.75">
      <c r="C76">
        <f t="shared" si="0"/>
      </c>
      <c r="D76">
        <f t="shared" si="23"/>
        <v>0</v>
      </c>
      <c r="E76">
        <f t="shared" si="24"/>
        <v>0</v>
      </c>
      <c r="G76" s="2">
        <f t="shared" si="3"/>
        <v>0</v>
      </c>
      <c r="H76" s="2">
        <f t="shared" si="4"/>
        <v>0</v>
      </c>
      <c r="L76" s="2">
        <f t="shared" si="5"/>
        <v>0</v>
      </c>
      <c r="M76" s="2">
        <f t="shared" si="6"/>
        <v>0</v>
      </c>
      <c r="Q76" s="2">
        <f t="shared" si="7"/>
        <v>0</v>
      </c>
      <c r="R76" s="2">
        <f t="shared" si="8"/>
        <v>0</v>
      </c>
      <c r="S76" s="4"/>
      <c r="T76" s="4"/>
      <c r="V76" s="2">
        <f t="shared" si="9"/>
        <v>0</v>
      </c>
      <c r="W76" s="2">
        <f t="shared" si="10"/>
        <v>0</v>
      </c>
      <c r="AA76" s="2">
        <f t="shared" si="11"/>
        <v>0</v>
      </c>
      <c r="AB76" s="2">
        <f t="shared" si="12"/>
        <v>0</v>
      </c>
      <c r="AF76" s="2">
        <f t="shared" si="13"/>
        <v>0</v>
      </c>
      <c r="AG76" s="2">
        <f t="shared" si="14"/>
        <v>0</v>
      </c>
      <c r="AK76" s="2">
        <f t="shared" si="15"/>
        <v>0</v>
      </c>
      <c r="AL76" s="2">
        <f t="shared" si="16"/>
        <v>0</v>
      </c>
      <c r="AP76" s="2">
        <f t="shared" si="17"/>
        <v>0</v>
      </c>
      <c r="AQ76" s="2">
        <f t="shared" si="18"/>
        <v>0</v>
      </c>
      <c r="AU76" s="2">
        <f t="shared" si="19"/>
        <v>0</v>
      </c>
      <c r="AV76" s="2">
        <f t="shared" si="20"/>
        <v>0</v>
      </c>
      <c r="AZ76" s="2">
        <f t="shared" si="21"/>
        <v>0</v>
      </c>
      <c r="BA76" s="2">
        <f t="shared" si="22"/>
        <v>0</v>
      </c>
    </row>
    <row r="77" spans="3:53" ht="12.75">
      <c r="C77">
        <f t="shared" si="0"/>
      </c>
      <c r="D77">
        <f t="shared" si="23"/>
        <v>0</v>
      </c>
      <c r="E77">
        <f t="shared" si="24"/>
        <v>0</v>
      </c>
      <c r="G77" s="2">
        <f t="shared" si="3"/>
        <v>0</v>
      </c>
      <c r="H77" s="2">
        <f t="shared" si="4"/>
        <v>0</v>
      </c>
      <c r="L77" s="2">
        <f t="shared" si="5"/>
        <v>0</v>
      </c>
      <c r="M77" s="2">
        <f t="shared" si="6"/>
        <v>0</v>
      </c>
      <c r="Q77" s="2">
        <f t="shared" si="7"/>
        <v>0</v>
      </c>
      <c r="R77" s="2">
        <f t="shared" si="8"/>
        <v>0</v>
      </c>
      <c r="S77" s="4"/>
      <c r="T77" s="4"/>
      <c r="V77" s="2">
        <f t="shared" si="9"/>
        <v>0</v>
      </c>
      <c r="W77" s="2">
        <f t="shared" si="10"/>
        <v>0</v>
      </c>
      <c r="AA77" s="2">
        <f t="shared" si="11"/>
        <v>0</v>
      </c>
      <c r="AB77" s="2">
        <f t="shared" si="12"/>
        <v>0</v>
      </c>
      <c r="AF77" s="2">
        <f t="shared" si="13"/>
        <v>0</v>
      </c>
      <c r="AG77" s="2">
        <f t="shared" si="14"/>
        <v>0</v>
      </c>
      <c r="AK77" s="2">
        <f t="shared" si="15"/>
        <v>0</v>
      </c>
      <c r="AL77" s="2">
        <f t="shared" si="16"/>
        <v>0</v>
      </c>
      <c r="AP77" s="2">
        <f t="shared" si="17"/>
        <v>0</v>
      </c>
      <c r="AQ77" s="2">
        <f t="shared" si="18"/>
        <v>0</v>
      </c>
      <c r="AU77" s="2">
        <f t="shared" si="19"/>
        <v>0</v>
      </c>
      <c r="AV77" s="2">
        <f t="shared" si="20"/>
        <v>0</v>
      </c>
      <c r="AZ77" s="2">
        <f t="shared" si="21"/>
        <v>0</v>
      </c>
      <c r="BA77" s="2">
        <f t="shared" si="22"/>
        <v>0</v>
      </c>
    </row>
    <row r="78" spans="3:53" ht="12.75">
      <c r="C78">
        <f t="shared" si="0"/>
      </c>
      <c r="D78">
        <f t="shared" si="23"/>
        <v>0</v>
      </c>
      <c r="E78">
        <f t="shared" si="24"/>
        <v>0</v>
      </c>
      <c r="G78" s="2">
        <f t="shared" si="3"/>
        <v>0</v>
      </c>
      <c r="H78" s="2">
        <f t="shared" si="4"/>
        <v>0</v>
      </c>
      <c r="L78" s="2">
        <f t="shared" si="5"/>
        <v>0</v>
      </c>
      <c r="M78" s="2">
        <f t="shared" si="6"/>
        <v>0</v>
      </c>
      <c r="Q78" s="2">
        <f t="shared" si="7"/>
        <v>0</v>
      </c>
      <c r="R78" s="2">
        <f t="shared" si="8"/>
        <v>0</v>
      </c>
      <c r="S78" s="4"/>
      <c r="T78" s="4"/>
      <c r="V78" s="2">
        <f t="shared" si="9"/>
        <v>0</v>
      </c>
      <c r="W78" s="2">
        <f t="shared" si="10"/>
        <v>0</v>
      </c>
      <c r="AA78" s="2">
        <f t="shared" si="11"/>
        <v>0</v>
      </c>
      <c r="AB78" s="2">
        <f t="shared" si="12"/>
        <v>0</v>
      </c>
      <c r="AF78" s="2">
        <f t="shared" si="13"/>
        <v>0</v>
      </c>
      <c r="AG78" s="2">
        <f t="shared" si="14"/>
        <v>0</v>
      </c>
      <c r="AK78" s="2">
        <f t="shared" si="15"/>
        <v>0</v>
      </c>
      <c r="AL78" s="2">
        <f t="shared" si="16"/>
        <v>0</v>
      </c>
      <c r="AP78" s="2">
        <f t="shared" si="17"/>
        <v>0</v>
      </c>
      <c r="AQ78" s="2">
        <f t="shared" si="18"/>
        <v>0</v>
      </c>
      <c r="AU78" s="2">
        <f t="shared" si="19"/>
        <v>0</v>
      </c>
      <c r="AV78" s="2">
        <f t="shared" si="20"/>
        <v>0</v>
      </c>
      <c r="AZ78" s="2">
        <f t="shared" si="21"/>
        <v>0</v>
      </c>
      <c r="BA78" s="2">
        <f t="shared" si="22"/>
        <v>0</v>
      </c>
    </row>
    <row r="79" spans="3:53" ht="12.75">
      <c r="C79">
        <f t="shared" si="0"/>
      </c>
      <c r="D79">
        <f t="shared" si="23"/>
        <v>0</v>
      </c>
      <c r="E79">
        <f t="shared" si="24"/>
        <v>0</v>
      </c>
      <c r="G79" s="2">
        <f t="shared" si="3"/>
        <v>0</v>
      </c>
      <c r="H79" s="2">
        <f t="shared" si="4"/>
        <v>0</v>
      </c>
      <c r="L79" s="2">
        <f t="shared" si="5"/>
        <v>0</v>
      </c>
      <c r="M79" s="2">
        <f t="shared" si="6"/>
        <v>0</v>
      </c>
      <c r="Q79" s="2">
        <f t="shared" si="7"/>
        <v>0</v>
      </c>
      <c r="R79" s="2">
        <f t="shared" si="8"/>
        <v>0</v>
      </c>
      <c r="S79" s="4"/>
      <c r="T79" s="4"/>
      <c r="V79" s="2">
        <f t="shared" si="9"/>
        <v>0</v>
      </c>
      <c r="W79" s="2">
        <f t="shared" si="10"/>
        <v>0</v>
      </c>
      <c r="AA79" s="2">
        <f t="shared" si="11"/>
        <v>0</v>
      </c>
      <c r="AB79" s="2">
        <f t="shared" si="12"/>
        <v>0</v>
      </c>
      <c r="AF79" s="2">
        <f t="shared" si="13"/>
        <v>0</v>
      </c>
      <c r="AG79" s="2">
        <f t="shared" si="14"/>
        <v>0</v>
      </c>
      <c r="AK79" s="2">
        <f t="shared" si="15"/>
        <v>0</v>
      </c>
      <c r="AL79" s="2">
        <f t="shared" si="16"/>
        <v>0</v>
      </c>
      <c r="AP79" s="2">
        <f t="shared" si="17"/>
        <v>0</v>
      </c>
      <c r="AQ79" s="2">
        <f t="shared" si="18"/>
        <v>0</v>
      </c>
      <c r="AU79" s="2">
        <f t="shared" si="19"/>
        <v>0</v>
      </c>
      <c r="AV79" s="2">
        <f t="shared" si="20"/>
        <v>0</v>
      </c>
      <c r="AZ79" s="2">
        <f t="shared" si="21"/>
        <v>0</v>
      </c>
      <c r="BA79" s="2">
        <f t="shared" si="22"/>
        <v>0</v>
      </c>
    </row>
    <row r="80" spans="3:53" ht="12.75">
      <c r="C80">
        <f t="shared" si="0"/>
      </c>
      <c r="D80">
        <f t="shared" si="23"/>
        <v>0</v>
      </c>
      <c r="E80">
        <f t="shared" si="24"/>
        <v>0</v>
      </c>
      <c r="G80" s="2">
        <f t="shared" si="3"/>
        <v>0</v>
      </c>
      <c r="H80" s="2">
        <f t="shared" si="4"/>
        <v>0</v>
      </c>
      <c r="L80" s="2">
        <f t="shared" si="5"/>
        <v>0</v>
      </c>
      <c r="M80" s="2">
        <f t="shared" si="6"/>
        <v>0</v>
      </c>
      <c r="Q80" s="2">
        <f t="shared" si="7"/>
        <v>0</v>
      </c>
      <c r="R80" s="2">
        <f t="shared" si="8"/>
        <v>0</v>
      </c>
      <c r="S80" s="4"/>
      <c r="T80" s="4"/>
      <c r="V80" s="2">
        <f t="shared" si="9"/>
        <v>0</v>
      </c>
      <c r="W80" s="2">
        <f t="shared" si="10"/>
        <v>0</v>
      </c>
      <c r="AA80" s="2">
        <f t="shared" si="11"/>
        <v>0</v>
      </c>
      <c r="AB80" s="2">
        <f t="shared" si="12"/>
        <v>0</v>
      </c>
      <c r="AF80" s="2">
        <f t="shared" si="13"/>
        <v>0</v>
      </c>
      <c r="AG80" s="2">
        <f t="shared" si="14"/>
        <v>0</v>
      </c>
      <c r="AK80" s="2">
        <f t="shared" si="15"/>
        <v>0</v>
      </c>
      <c r="AL80" s="2">
        <f t="shared" si="16"/>
        <v>0</v>
      </c>
      <c r="AP80" s="2">
        <f t="shared" si="17"/>
        <v>0</v>
      </c>
      <c r="AQ80" s="2">
        <f t="shared" si="18"/>
        <v>0</v>
      </c>
      <c r="AU80" s="2">
        <f t="shared" si="19"/>
        <v>0</v>
      </c>
      <c r="AV80" s="2">
        <f t="shared" si="20"/>
        <v>0</v>
      </c>
      <c r="AZ80" s="2">
        <f t="shared" si="21"/>
        <v>0</v>
      </c>
      <c r="BA80" s="2">
        <f t="shared" si="22"/>
        <v>0</v>
      </c>
    </row>
    <row r="81" spans="3:53" ht="12.75">
      <c r="C81">
        <f t="shared" si="0"/>
      </c>
      <c r="D81">
        <f t="shared" si="23"/>
        <v>0</v>
      </c>
      <c r="E81">
        <f t="shared" si="24"/>
        <v>0</v>
      </c>
      <c r="G81" s="2">
        <f t="shared" si="3"/>
        <v>0</v>
      </c>
      <c r="H81" s="2">
        <f t="shared" si="4"/>
        <v>0</v>
      </c>
      <c r="L81" s="2">
        <f t="shared" si="5"/>
        <v>0</v>
      </c>
      <c r="M81" s="2">
        <f t="shared" si="6"/>
        <v>0</v>
      </c>
      <c r="Q81" s="2">
        <f t="shared" si="7"/>
        <v>0</v>
      </c>
      <c r="R81" s="2">
        <f t="shared" si="8"/>
        <v>0</v>
      </c>
      <c r="S81" s="4"/>
      <c r="T81" s="4"/>
      <c r="V81" s="2">
        <f t="shared" si="9"/>
        <v>0</v>
      </c>
      <c r="W81" s="2">
        <f t="shared" si="10"/>
        <v>0</v>
      </c>
      <c r="AA81" s="2">
        <f t="shared" si="11"/>
        <v>0</v>
      </c>
      <c r="AB81" s="2">
        <f t="shared" si="12"/>
        <v>0</v>
      </c>
      <c r="AF81" s="2">
        <f t="shared" si="13"/>
        <v>0</v>
      </c>
      <c r="AG81" s="2">
        <f t="shared" si="14"/>
        <v>0</v>
      </c>
      <c r="AK81" s="2">
        <f t="shared" si="15"/>
        <v>0</v>
      </c>
      <c r="AL81" s="2">
        <f t="shared" si="16"/>
        <v>0</v>
      </c>
      <c r="AP81" s="2">
        <f t="shared" si="17"/>
        <v>0</v>
      </c>
      <c r="AQ81" s="2">
        <f t="shared" si="18"/>
        <v>0</v>
      </c>
      <c r="AU81" s="2">
        <f t="shared" si="19"/>
        <v>0</v>
      </c>
      <c r="AV81" s="2">
        <f t="shared" si="20"/>
        <v>0</v>
      </c>
      <c r="AZ81" s="2">
        <f t="shared" si="21"/>
        <v>0</v>
      </c>
      <c r="BA81" s="2">
        <f t="shared" si="22"/>
        <v>0</v>
      </c>
    </row>
    <row r="82" spans="3:53" ht="12.75">
      <c r="C82">
        <f t="shared" si="0"/>
      </c>
      <c r="D82">
        <f t="shared" si="23"/>
        <v>0</v>
      </c>
      <c r="E82">
        <f t="shared" si="24"/>
        <v>0</v>
      </c>
      <c r="G82" s="2">
        <f t="shared" si="3"/>
        <v>0</v>
      </c>
      <c r="H82" s="2">
        <f t="shared" si="4"/>
        <v>0</v>
      </c>
      <c r="L82" s="2">
        <f t="shared" si="5"/>
        <v>0</v>
      </c>
      <c r="M82" s="2">
        <f t="shared" si="6"/>
        <v>0</v>
      </c>
      <c r="Q82" s="2">
        <f t="shared" si="7"/>
        <v>0</v>
      </c>
      <c r="R82" s="2">
        <f t="shared" si="8"/>
        <v>0</v>
      </c>
      <c r="S82" s="4"/>
      <c r="T82" s="4"/>
      <c r="V82" s="2">
        <f t="shared" si="9"/>
        <v>0</v>
      </c>
      <c r="W82" s="2">
        <f t="shared" si="10"/>
        <v>0</v>
      </c>
      <c r="AA82" s="2">
        <f t="shared" si="11"/>
        <v>0</v>
      </c>
      <c r="AB82" s="2">
        <f t="shared" si="12"/>
        <v>0</v>
      </c>
      <c r="AF82" s="2">
        <f t="shared" si="13"/>
        <v>0</v>
      </c>
      <c r="AG82" s="2">
        <f t="shared" si="14"/>
        <v>0</v>
      </c>
      <c r="AK82" s="2">
        <f t="shared" si="15"/>
        <v>0</v>
      </c>
      <c r="AL82" s="2">
        <f t="shared" si="16"/>
        <v>0</v>
      </c>
      <c r="AP82" s="2">
        <f t="shared" si="17"/>
        <v>0</v>
      </c>
      <c r="AQ82" s="2">
        <f t="shared" si="18"/>
        <v>0</v>
      </c>
      <c r="AU82" s="2">
        <f t="shared" si="19"/>
        <v>0</v>
      </c>
      <c r="AV82" s="2">
        <f t="shared" si="20"/>
        <v>0</v>
      </c>
      <c r="AZ82" s="2">
        <f t="shared" si="21"/>
        <v>0</v>
      </c>
      <c r="BA82" s="2">
        <f t="shared" si="22"/>
        <v>0</v>
      </c>
    </row>
    <row r="83" spans="3:53" ht="12.75">
      <c r="C83">
        <f t="shared" si="0"/>
      </c>
      <c r="D83">
        <f t="shared" si="23"/>
        <v>0</v>
      </c>
      <c r="E83">
        <f t="shared" si="24"/>
        <v>0</v>
      </c>
      <c r="G83" s="2">
        <f t="shared" si="3"/>
        <v>0</v>
      </c>
      <c r="H83" s="2">
        <f t="shared" si="4"/>
        <v>0</v>
      </c>
      <c r="L83" s="2">
        <f t="shared" si="5"/>
        <v>0</v>
      </c>
      <c r="M83" s="2">
        <f t="shared" si="6"/>
        <v>0</v>
      </c>
      <c r="Q83" s="2">
        <f t="shared" si="7"/>
        <v>0</v>
      </c>
      <c r="R83" s="2">
        <f t="shared" si="8"/>
        <v>0</v>
      </c>
      <c r="S83" s="4"/>
      <c r="T83" s="4"/>
      <c r="V83" s="2">
        <f t="shared" si="9"/>
        <v>0</v>
      </c>
      <c r="W83" s="2">
        <f t="shared" si="10"/>
        <v>0</v>
      </c>
      <c r="AA83" s="2">
        <f t="shared" si="11"/>
        <v>0</v>
      </c>
      <c r="AB83" s="2">
        <f t="shared" si="12"/>
        <v>0</v>
      </c>
      <c r="AF83" s="2">
        <f t="shared" si="13"/>
        <v>0</v>
      </c>
      <c r="AG83" s="2">
        <f t="shared" si="14"/>
        <v>0</v>
      </c>
      <c r="AK83" s="2">
        <f t="shared" si="15"/>
        <v>0</v>
      </c>
      <c r="AL83" s="2">
        <f t="shared" si="16"/>
        <v>0</v>
      </c>
      <c r="AP83" s="2">
        <f t="shared" si="17"/>
        <v>0</v>
      </c>
      <c r="AQ83" s="2">
        <f t="shared" si="18"/>
        <v>0</v>
      </c>
      <c r="AU83" s="2">
        <f t="shared" si="19"/>
        <v>0</v>
      </c>
      <c r="AV83" s="2">
        <f t="shared" si="20"/>
        <v>0</v>
      </c>
      <c r="AZ83" s="2">
        <f t="shared" si="21"/>
        <v>0</v>
      </c>
      <c r="BA83" s="2">
        <f t="shared" si="22"/>
        <v>0</v>
      </c>
    </row>
    <row r="84" spans="3:53" ht="12.75">
      <c r="C84">
        <f t="shared" si="0"/>
      </c>
      <c r="D84">
        <f t="shared" si="23"/>
        <v>0</v>
      </c>
      <c r="E84">
        <f t="shared" si="24"/>
        <v>0</v>
      </c>
      <c r="G84" s="2">
        <f t="shared" si="3"/>
        <v>0</v>
      </c>
      <c r="H84" s="2">
        <f t="shared" si="4"/>
        <v>0</v>
      </c>
      <c r="L84" s="2">
        <f t="shared" si="5"/>
        <v>0</v>
      </c>
      <c r="M84" s="2">
        <f t="shared" si="6"/>
        <v>0</v>
      </c>
      <c r="Q84" s="2">
        <f t="shared" si="7"/>
        <v>0</v>
      </c>
      <c r="R84" s="2">
        <f t="shared" si="8"/>
        <v>0</v>
      </c>
      <c r="S84" s="4"/>
      <c r="T84" s="4"/>
      <c r="V84" s="2">
        <f t="shared" si="9"/>
        <v>0</v>
      </c>
      <c r="W84" s="2">
        <f t="shared" si="10"/>
        <v>0</v>
      </c>
      <c r="AA84" s="2">
        <f t="shared" si="11"/>
        <v>0</v>
      </c>
      <c r="AB84" s="2">
        <f t="shared" si="12"/>
        <v>0</v>
      </c>
      <c r="AF84" s="2">
        <f t="shared" si="13"/>
        <v>0</v>
      </c>
      <c r="AG84" s="2">
        <f t="shared" si="14"/>
        <v>0</v>
      </c>
      <c r="AK84" s="2">
        <f t="shared" si="15"/>
        <v>0</v>
      </c>
      <c r="AL84" s="2">
        <f t="shared" si="16"/>
        <v>0</v>
      </c>
      <c r="AP84" s="2">
        <f t="shared" si="17"/>
        <v>0</v>
      </c>
      <c r="AQ84" s="2">
        <f t="shared" si="18"/>
        <v>0</v>
      </c>
      <c r="AU84" s="2">
        <f t="shared" si="19"/>
        <v>0</v>
      </c>
      <c r="AV84" s="2">
        <f t="shared" si="20"/>
        <v>0</v>
      </c>
      <c r="AZ84" s="2">
        <f t="shared" si="21"/>
        <v>0</v>
      </c>
      <c r="BA84" s="2">
        <f t="shared" si="22"/>
        <v>0</v>
      </c>
    </row>
    <row r="85" spans="3:53" ht="12.75">
      <c r="C85">
        <f t="shared" si="0"/>
      </c>
      <c r="D85">
        <f t="shared" si="23"/>
        <v>0</v>
      </c>
      <c r="E85">
        <f t="shared" si="24"/>
        <v>0</v>
      </c>
      <c r="G85" s="2">
        <f t="shared" si="3"/>
        <v>0</v>
      </c>
      <c r="H85" s="2">
        <f t="shared" si="4"/>
        <v>0</v>
      </c>
      <c r="L85" s="2">
        <f t="shared" si="5"/>
        <v>0</v>
      </c>
      <c r="M85" s="2">
        <f t="shared" si="6"/>
        <v>0</v>
      </c>
      <c r="Q85" s="2">
        <f t="shared" si="7"/>
        <v>0</v>
      </c>
      <c r="R85" s="2">
        <f t="shared" si="8"/>
        <v>0</v>
      </c>
      <c r="S85" s="4"/>
      <c r="T85" s="4"/>
      <c r="V85" s="2">
        <f t="shared" si="9"/>
        <v>0</v>
      </c>
      <c r="W85" s="2">
        <f t="shared" si="10"/>
        <v>0</v>
      </c>
      <c r="AA85" s="2">
        <f t="shared" si="11"/>
        <v>0</v>
      </c>
      <c r="AB85" s="2">
        <f t="shared" si="12"/>
        <v>0</v>
      </c>
      <c r="AF85" s="2">
        <f t="shared" si="13"/>
        <v>0</v>
      </c>
      <c r="AG85" s="2">
        <f t="shared" si="14"/>
        <v>0</v>
      </c>
      <c r="AK85" s="2">
        <f t="shared" si="15"/>
        <v>0</v>
      </c>
      <c r="AL85" s="2">
        <f t="shared" si="16"/>
        <v>0</v>
      </c>
      <c r="AP85" s="2">
        <f t="shared" si="17"/>
        <v>0</v>
      </c>
      <c r="AQ85" s="2">
        <f t="shared" si="18"/>
        <v>0</v>
      </c>
      <c r="AU85" s="2">
        <f t="shared" si="19"/>
        <v>0</v>
      </c>
      <c r="AV85" s="2">
        <f t="shared" si="20"/>
        <v>0</v>
      </c>
      <c r="AZ85" s="2">
        <f t="shared" si="21"/>
        <v>0</v>
      </c>
      <c r="BA85" s="2">
        <f t="shared" si="22"/>
        <v>0</v>
      </c>
    </row>
    <row r="86" spans="3:53" ht="12.75">
      <c r="C86">
        <f t="shared" si="0"/>
      </c>
      <c r="D86">
        <f t="shared" si="23"/>
        <v>0</v>
      </c>
      <c r="E86">
        <f t="shared" si="24"/>
        <v>0</v>
      </c>
      <c r="G86" s="2">
        <f t="shared" si="3"/>
        <v>0</v>
      </c>
      <c r="H86" s="2">
        <f t="shared" si="4"/>
        <v>0</v>
      </c>
      <c r="L86" s="2">
        <f t="shared" si="5"/>
        <v>0</v>
      </c>
      <c r="M86" s="2">
        <f t="shared" si="6"/>
        <v>0</v>
      </c>
      <c r="Q86" s="2">
        <f t="shared" si="7"/>
        <v>0</v>
      </c>
      <c r="R86" s="2">
        <f t="shared" si="8"/>
        <v>0</v>
      </c>
      <c r="S86" s="4"/>
      <c r="T86" s="4"/>
      <c r="V86" s="2">
        <f t="shared" si="9"/>
        <v>0</v>
      </c>
      <c r="W86" s="2">
        <f t="shared" si="10"/>
        <v>0</v>
      </c>
      <c r="AA86" s="2">
        <f t="shared" si="11"/>
        <v>0</v>
      </c>
      <c r="AB86" s="2">
        <f t="shared" si="12"/>
        <v>0</v>
      </c>
      <c r="AF86" s="2">
        <f t="shared" si="13"/>
        <v>0</v>
      </c>
      <c r="AG86" s="2">
        <f t="shared" si="14"/>
        <v>0</v>
      </c>
      <c r="AK86" s="2">
        <f t="shared" si="15"/>
        <v>0</v>
      </c>
      <c r="AL86" s="2">
        <f t="shared" si="16"/>
        <v>0</v>
      </c>
      <c r="AP86" s="2">
        <f t="shared" si="17"/>
        <v>0</v>
      </c>
      <c r="AQ86" s="2">
        <f t="shared" si="18"/>
        <v>0</v>
      </c>
      <c r="AU86" s="2">
        <f t="shared" si="19"/>
        <v>0</v>
      </c>
      <c r="AV86" s="2">
        <f t="shared" si="20"/>
        <v>0</v>
      </c>
      <c r="AZ86" s="2">
        <f t="shared" si="21"/>
        <v>0</v>
      </c>
      <c r="BA86" s="2">
        <f t="shared" si="22"/>
        <v>0</v>
      </c>
    </row>
    <row r="87" spans="3:53" ht="12.75">
      <c r="C87">
        <f t="shared" si="0"/>
      </c>
      <c r="D87">
        <f t="shared" si="23"/>
        <v>0</v>
      </c>
      <c r="E87">
        <f t="shared" si="24"/>
        <v>0</v>
      </c>
      <c r="G87" s="2">
        <f t="shared" si="3"/>
        <v>0</v>
      </c>
      <c r="H87" s="2">
        <f t="shared" si="4"/>
        <v>0</v>
      </c>
      <c r="L87" s="2">
        <f t="shared" si="5"/>
        <v>0</v>
      </c>
      <c r="M87" s="2">
        <f t="shared" si="6"/>
        <v>0</v>
      </c>
      <c r="Q87" s="2">
        <f t="shared" si="7"/>
        <v>0</v>
      </c>
      <c r="R87" s="2">
        <f t="shared" si="8"/>
        <v>0</v>
      </c>
      <c r="S87" s="4"/>
      <c r="T87" s="4"/>
      <c r="V87" s="2">
        <f t="shared" si="9"/>
        <v>0</v>
      </c>
      <c r="W87" s="2">
        <f t="shared" si="10"/>
        <v>0</v>
      </c>
      <c r="AA87" s="2">
        <f t="shared" si="11"/>
        <v>0</v>
      </c>
      <c r="AB87" s="2">
        <f t="shared" si="12"/>
        <v>0</v>
      </c>
      <c r="AF87" s="2">
        <f t="shared" si="13"/>
        <v>0</v>
      </c>
      <c r="AG87" s="2">
        <f t="shared" si="14"/>
        <v>0</v>
      </c>
      <c r="AK87" s="2">
        <f t="shared" si="15"/>
        <v>0</v>
      </c>
      <c r="AL87" s="2">
        <f t="shared" si="16"/>
        <v>0</v>
      </c>
      <c r="AP87" s="2">
        <f t="shared" si="17"/>
        <v>0</v>
      </c>
      <c r="AQ87" s="2">
        <f t="shared" si="18"/>
        <v>0</v>
      </c>
      <c r="AU87" s="2">
        <f t="shared" si="19"/>
        <v>0</v>
      </c>
      <c r="AV87" s="2">
        <f t="shared" si="20"/>
        <v>0</v>
      </c>
      <c r="AZ87" s="2">
        <f t="shared" si="21"/>
        <v>0</v>
      </c>
      <c r="BA87" s="2">
        <f t="shared" si="22"/>
        <v>0</v>
      </c>
    </row>
    <row r="88" spans="3:53" ht="12.75">
      <c r="C88">
        <f t="shared" si="0"/>
      </c>
      <c r="D88">
        <f t="shared" si="23"/>
        <v>0</v>
      </c>
      <c r="E88">
        <f t="shared" si="24"/>
        <v>0</v>
      </c>
      <c r="G88" s="2">
        <f t="shared" si="3"/>
        <v>0</v>
      </c>
      <c r="H88" s="2">
        <f t="shared" si="4"/>
        <v>0</v>
      </c>
      <c r="L88" s="2">
        <f t="shared" si="5"/>
        <v>0</v>
      </c>
      <c r="M88" s="2">
        <f t="shared" si="6"/>
        <v>0</v>
      </c>
      <c r="Q88" s="2">
        <f t="shared" si="7"/>
        <v>0</v>
      </c>
      <c r="R88" s="2">
        <f t="shared" si="8"/>
        <v>0</v>
      </c>
      <c r="S88" s="4"/>
      <c r="T88" s="4"/>
      <c r="V88" s="2">
        <f t="shared" si="9"/>
        <v>0</v>
      </c>
      <c r="W88" s="2">
        <f t="shared" si="10"/>
        <v>0</v>
      </c>
      <c r="AA88" s="2">
        <f t="shared" si="11"/>
        <v>0</v>
      </c>
      <c r="AB88" s="2">
        <f t="shared" si="12"/>
        <v>0</v>
      </c>
      <c r="AF88" s="2">
        <f t="shared" si="13"/>
        <v>0</v>
      </c>
      <c r="AG88" s="2">
        <f t="shared" si="14"/>
        <v>0</v>
      </c>
      <c r="AK88" s="2">
        <f t="shared" si="15"/>
        <v>0</v>
      </c>
      <c r="AL88" s="2">
        <f t="shared" si="16"/>
        <v>0</v>
      </c>
      <c r="AP88" s="2">
        <f t="shared" si="17"/>
        <v>0</v>
      </c>
      <c r="AQ88" s="2">
        <f t="shared" si="18"/>
        <v>0</v>
      </c>
      <c r="AU88" s="2">
        <f t="shared" si="19"/>
        <v>0</v>
      </c>
      <c r="AV88" s="2">
        <f t="shared" si="20"/>
        <v>0</v>
      </c>
      <c r="AZ88" s="2">
        <f t="shared" si="21"/>
        <v>0</v>
      </c>
      <c r="BA88" s="2">
        <f t="shared" si="22"/>
        <v>0</v>
      </c>
    </row>
    <row r="89" spans="3:53" ht="12.75">
      <c r="C89">
        <f t="shared" si="0"/>
      </c>
      <c r="D89">
        <f t="shared" si="23"/>
        <v>0</v>
      </c>
      <c r="E89">
        <f t="shared" si="24"/>
        <v>0</v>
      </c>
      <c r="G89" s="2">
        <f t="shared" si="3"/>
        <v>0</v>
      </c>
      <c r="H89" s="2">
        <f t="shared" si="4"/>
        <v>0</v>
      </c>
      <c r="L89" s="2">
        <f t="shared" si="5"/>
        <v>0</v>
      </c>
      <c r="M89" s="2">
        <f t="shared" si="6"/>
        <v>0</v>
      </c>
      <c r="Q89" s="2">
        <f t="shared" si="7"/>
        <v>0</v>
      </c>
      <c r="R89" s="2">
        <f t="shared" si="8"/>
        <v>0</v>
      </c>
      <c r="S89" s="4"/>
      <c r="T89" s="4"/>
      <c r="V89" s="2">
        <f t="shared" si="9"/>
        <v>0</v>
      </c>
      <c r="W89" s="2">
        <f t="shared" si="10"/>
        <v>0</v>
      </c>
      <c r="AA89" s="2">
        <f t="shared" si="11"/>
        <v>0</v>
      </c>
      <c r="AB89" s="2">
        <f t="shared" si="12"/>
        <v>0</v>
      </c>
      <c r="AF89" s="2">
        <f t="shared" si="13"/>
        <v>0</v>
      </c>
      <c r="AG89" s="2">
        <f t="shared" si="14"/>
        <v>0</v>
      </c>
      <c r="AK89" s="2">
        <f t="shared" si="15"/>
        <v>0</v>
      </c>
      <c r="AL89" s="2">
        <f t="shared" si="16"/>
        <v>0</v>
      </c>
      <c r="AP89" s="2">
        <f t="shared" si="17"/>
        <v>0</v>
      </c>
      <c r="AQ89" s="2">
        <f t="shared" si="18"/>
        <v>0</v>
      </c>
      <c r="AU89" s="2">
        <f t="shared" si="19"/>
        <v>0</v>
      </c>
      <c r="AV89" s="2">
        <f t="shared" si="20"/>
        <v>0</v>
      </c>
      <c r="AZ89" s="2">
        <f t="shared" si="21"/>
        <v>0</v>
      </c>
      <c r="BA89" s="2">
        <f t="shared" si="22"/>
        <v>0</v>
      </c>
    </row>
    <row r="90" spans="3:53" ht="12.75">
      <c r="C90">
        <f t="shared" si="0"/>
      </c>
      <c r="D90">
        <f t="shared" si="23"/>
        <v>0</v>
      </c>
      <c r="E90">
        <f t="shared" si="24"/>
        <v>0</v>
      </c>
      <c r="G90" s="2">
        <f t="shared" si="3"/>
        <v>0</v>
      </c>
      <c r="H90" s="2">
        <f t="shared" si="4"/>
        <v>0</v>
      </c>
      <c r="L90" s="2">
        <f t="shared" si="5"/>
        <v>0</v>
      </c>
      <c r="M90" s="2">
        <f t="shared" si="6"/>
        <v>0</v>
      </c>
      <c r="Q90" s="2">
        <f t="shared" si="7"/>
        <v>0</v>
      </c>
      <c r="R90" s="2">
        <f t="shared" si="8"/>
        <v>0</v>
      </c>
      <c r="S90" s="4"/>
      <c r="T90" s="4"/>
      <c r="V90" s="2">
        <f t="shared" si="9"/>
        <v>0</v>
      </c>
      <c r="W90" s="2">
        <f t="shared" si="10"/>
        <v>0</v>
      </c>
      <c r="AA90" s="2">
        <f t="shared" si="11"/>
        <v>0</v>
      </c>
      <c r="AB90" s="2">
        <f t="shared" si="12"/>
        <v>0</v>
      </c>
      <c r="AF90" s="2">
        <f t="shared" si="13"/>
        <v>0</v>
      </c>
      <c r="AG90" s="2">
        <f t="shared" si="14"/>
        <v>0</v>
      </c>
      <c r="AK90" s="2">
        <f t="shared" si="15"/>
        <v>0</v>
      </c>
      <c r="AL90" s="2">
        <f t="shared" si="16"/>
        <v>0</v>
      </c>
      <c r="AP90" s="2">
        <f t="shared" si="17"/>
        <v>0</v>
      </c>
      <c r="AQ90" s="2">
        <f t="shared" si="18"/>
        <v>0</v>
      </c>
      <c r="AU90" s="2">
        <f t="shared" si="19"/>
        <v>0</v>
      </c>
      <c r="AV90" s="2">
        <f t="shared" si="20"/>
        <v>0</v>
      </c>
      <c r="AZ90" s="2">
        <f t="shared" si="21"/>
        <v>0</v>
      </c>
      <c r="BA90" s="2">
        <f t="shared" si="22"/>
        <v>0</v>
      </c>
    </row>
    <row r="91" spans="3:53" ht="12.75">
      <c r="C91">
        <f t="shared" si="0"/>
      </c>
      <c r="D91">
        <f t="shared" si="23"/>
        <v>0</v>
      </c>
      <c r="E91">
        <f t="shared" si="24"/>
        <v>0</v>
      </c>
      <c r="G91" s="2">
        <f t="shared" si="3"/>
        <v>0</v>
      </c>
      <c r="H91" s="2">
        <f t="shared" si="4"/>
        <v>0</v>
      </c>
      <c r="L91" s="2">
        <f t="shared" si="5"/>
        <v>0</v>
      </c>
      <c r="M91" s="2">
        <f t="shared" si="6"/>
        <v>0</v>
      </c>
      <c r="Q91" s="2">
        <f t="shared" si="7"/>
        <v>0</v>
      </c>
      <c r="R91" s="2">
        <f t="shared" si="8"/>
        <v>0</v>
      </c>
      <c r="S91" s="4"/>
      <c r="T91" s="4"/>
      <c r="V91" s="2">
        <f t="shared" si="9"/>
        <v>0</v>
      </c>
      <c r="W91" s="2">
        <f t="shared" si="10"/>
        <v>0</v>
      </c>
      <c r="AA91" s="2">
        <f t="shared" si="11"/>
        <v>0</v>
      </c>
      <c r="AB91" s="2">
        <f t="shared" si="12"/>
        <v>0</v>
      </c>
      <c r="AF91" s="2">
        <f t="shared" si="13"/>
        <v>0</v>
      </c>
      <c r="AG91" s="2">
        <f t="shared" si="14"/>
        <v>0</v>
      </c>
      <c r="AK91" s="2">
        <f t="shared" si="15"/>
        <v>0</v>
      </c>
      <c r="AL91" s="2">
        <f t="shared" si="16"/>
        <v>0</v>
      </c>
      <c r="AP91" s="2">
        <f t="shared" si="17"/>
        <v>0</v>
      </c>
      <c r="AQ91" s="2">
        <f t="shared" si="18"/>
        <v>0</v>
      </c>
      <c r="AU91" s="2">
        <f t="shared" si="19"/>
        <v>0</v>
      </c>
      <c r="AV91" s="2">
        <f t="shared" si="20"/>
        <v>0</v>
      </c>
      <c r="AZ91" s="2">
        <f t="shared" si="21"/>
        <v>0</v>
      </c>
      <c r="BA91" s="2">
        <f t="shared" si="22"/>
        <v>0</v>
      </c>
    </row>
    <row r="92" spans="3:53" ht="12.75">
      <c r="C92">
        <f t="shared" si="0"/>
      </c>
      <c r="D92">
        <f t="shared" si="23"/>
        <v>0</v>
      </c>
      <c r="E92">
        <f t="shared" si="24"/>
        <v>0</v>
      </c>
      <c r="G92" s="2">
        <f t="shared" si="3"/>
        <v>0</v>
      </c>
      <c r="H92" s="2">
        <f t="shared" si="4"/>
        <v>0</v>
      </c>
      <c r="L92" s="2">
        <f t="shared" si="5"/>
        <v>0</v>
      </c>
      <c r="M92" s="2">
        <f t="shared" si="6"/>
        <v>0</v>
      </c>
      <c r="Q92" s="2">
        <f t="shared" si="7"/>
        <v>0</v>
      </c>
      <c r="R92" s="2">
        <f t="shared" si="8"/>
        <v>0</v>
      </c>
      <c r="S92" s="4"/>
      <c r="T92" s="4"/>
      <c r="V92" s="2">
        <f t="shared" si="9"/>
        <v>0</v>
      </c>
      <c r="W92" s="2">
        <f t="shared" si="10"/>
        <v>0</v>
      </c>
      <c r="AA92" s="2">
        <f t="shared" si="11"/>
        <v>0</v>
      </c>
      <c r="AB92" s="2">
        <f t="shared" si="12"/>
        <v>0</v>
      </c>
      <c r="AF92" s="2">
        <f t="shared" si="13"/>
        <v>0</v>
      </c>
      <c r="AG92" s="2">
        <f t="shared" si="14"/>
        <v>0</v>
      </c>
      <c r="AK92" s="2">
        <f t="shared" si="15"/>
        <v>0</v>
      </c>
      <c r="AL92" s="2">
        <f t="shared" si="16"/>
        <v>0</v>
      </c>
      <c r="AP92" s="2">
        <f t="shared" si="17"/>
        <v>0</v>
      </c>
      <c r="AQ92" s="2">
        <f t="shared" si="18"/>
        <v>0</v>
      </c>
      <c r="AU92" s="2">
        <f t="shared" si="19"/>
        <v>0</v>
      </c>
      <c r="AV92" s="2">
        <f t="shared" si="20"/>
        <v>0</v>
      </c>
      <c r="AZ92" s="2">
        <f t="shared" si="21"/>
        <v>0</v>
      </c>
      <c r="BA92" s="2">
        <f t="shared" si="22"/>
        <v>0</v>
      </c>
    </row>
    <row r="93" spans="3:53" ht="12.75">
      <c r="C93">
        <f t="shared" si="0"/>
      </c>
      <c r="D93">
        <f t="shared" si="23"/>
        <v>0</v>
      </c>
      <c r="E93">
        <f t="shared" si="24"/>
        <v>0</v>
      </c>
      <c r="G93" s="2">
        <f t="shared" si="3"/>
        <v>0</v>
      </c>
      <c r="H93" s="2">
        <f t="shared" si="4"/>
        <v>0</v>
      </c>
      <c r="L93" s="2">
        <f t="shared" si="5"/>
        <v>0</v>
      </c>
      <c r="M93" s="2">
        <f t="shared" si="6"/>
        <v>0</v>
      </c>
      <c r="Q93" s="2">
        <f t="shared" si="7"/>
        <v>0</v>
      </c>
      <c r="R93" s="2">
        <f t="shared" si="8"/>
        <v>0</v>
      </c>
      <c r="S93" s="4"/>
      <c r="T93" s="4"/>
      <c r="V93" s="2">
        <f t="shared" si="9"/>
        <v>0</v>
      </c>
      <c r="W93" s="2">
        <f t="shared" si="10"/>
        <v>0</v>
      </c>
      <c r="AA93" s="2">
        <f t="shared" si="11"/>
        <v>0</v>
      </c>
      <c r="AB93" s="2">
        <f t="shared" si="12"/>
        <v>0</v>
      </c>
      <c r="AF93" s="2">
        <f t="shared" si="13"/>
        <v>0</v>
      </c>
      <c r="AG93" s="2">
        <f t="shared" si="14"/>
        <v>0</v>
      </c>
      <c r="AK93" s="2">
        <f t="shared" si="15"/>
        <v>0</v>
      </c>
      <c r="AL93" s="2">
        <f t="shared" si="16"/>
        <v>0</v>
      </c>
      <c r="AP93" s="2">
        <f t="shared" si="17"/>
        <v>0</v>
      </c>
      <c r="AQ93" s="2">
        <f t="shared" si="18"/>
        <v>0</v>
      </c>
      <c r="AU93" s="2">
        <f t="shared" si="19"/>
        <v>0</v>
      </c>
      <c r="AV93" s="2">
        <f t="shared" si="20"/>
        <v>0</v>
      </c>
      <c r="AZ93" s="2">
        <f t="shared" si="21"/>
        <v>0</v>
      </c>
      <c r="BA93" s="2">
        <f t="shared" si="22"/>
        <v>0</v>
      </c>
    </row>
    <row r="94" spans="3:53" ht="12.75">
      <c r="C94">
        <f t="shared" si="0"/>
      </c>
      <c r="D94">
        <f t="shared" si="23"/>
        <v>0</v>
      </c>
      <c r="E94">
        <f t="shared" si="24"/>
        <v>0</v>
      </c>
      <c r="G94" s="2">
        <f t="shared" si="3"/>
        <v>0</v>
      </c>
      <c r="H94" s="2">
        <f t="shared" si="4"/>
        <v>0</v>
      </c>
      <c r="L94" s="2">
        <f t="shared" si="5"/>
        <v>0</v>
      </c>
      <c r="M94" s="2">
        <f t="shared" si="6"/>
        <v>0</v>
      </c>
      <c r="Q94" s="2">
        <f t="shared" si="7"/>
        <v>0</v>
      </c>
      <c r="R94" s="2">
        <f t="shared" si="8"/>
        <v>0</v>
      </c>
      <c r="S94" s="4"/>
      <c r="T94" s="4"/>
      <c r="V94" s="2">
        <f t="shared" si="9"/>
        <v>0</v>
      </c>
      <c r="W94" s="2">
        <f t="shared" si="10"/>
        <v>0</v>
      </c>
      <c r="AA94" s="2">
        <f t="shared" si="11"/>
        <v>0</v>
      </c>
      <c r="AB94" s="2">
        <f t="shared" si="12"/>
        <v>0</v>
      </c>
      <c r="AF94" s="2">
        <f t="shared" si="13"/>
        <v>0</v>
      </c>
      <c r="AG94" s="2">
        <f t="shared" si="14"/>
        <v>0</v>
      </c>
      <c r="AK94" s="2">
        <f t="shared" si="15"/>
        <v>0</v>
      </c>
      <c r="AL94" s="2">
        <f t="shared" si="16"/>
        <v>0</v>
      </c>
      <c r="AP94" s="2">
        <f t="shared" si="17"/>
        <v>0</v>
      </c>
      <c r="AQ94" s="2">
        <f t="shared" si="18"/>
        <v>0</v>
      </c>
      <c r="AU94" s="2">
        <f t="shared" si="19"/>
        <v>0</v>
      </c>
      <c r="AV94" s="2">
        <f t="shared" si="20"/>
        <v>0</v>
      </c>
      <c r="AZ94" s="2">
        <f t="shared" si="21"/>
        <v>0</v>
      </c>
      <c r="BA94" s="2">
        <f t="shared" si="22"/>
        <v>0</v>
      </c>
    </row>
    <row r="95" spans="3:53" ht="12.75">
      <c r="C95">
        <f t="shared" si="0"/>
      </c>
      <c r="D95">
        <f t="shared" si="23"/>
        <v>0</v>
      </c>
      <c r="E95">
        <f t="shared" si="24"/>
        <v>0</v>
      </c>
      <c r="G95" s="2">
        <f t="shared" si="3"/>
        <v>0</v>
      </c>
      <c r="H95" s="2">
        <f t="shared" si="4"/>
        <v>0</v>
      </c>
      <c r="L95" s="2">
        <f t="shared" si="5"/>
        <v>0</v>
      </c>
      <c r="M95" s="2">
        <f t="shared" si="6"/>
        <v>0</v>
      </c>
      <c r="Q95" s="2">
        <f t="shared" si="7"/>
        <v>0</v>
      </c>
      <c r="R95" s="2">
        <f t="shared" si="8"/>
        <v>0</v>
      </c>
      <c r="S95" s="4"/>
      <c r="T95" s="4"/>
      <c r="V95" s="2">
        <f t="shared" si="9"/>
        <v>0</v>
      </c>
      <c r="W95" s="2">
        <f t="shared" si="10"/>
        <v>0</v>
      </c>
      <c r="AA95" s="2">
        <f t="shared" si="11"/>
        <v>0</v>
      </c>
      <c r="AB95" s="2">
        <f t="shared" si="12"/>
        <v>0</v>
      </c>
      <c r="AF95" s="2">
        <f t="shared" si="13"/>
        <v>0</v>
      </c>
      <c r="AG95" s="2">
        <f t="shared" si="14"/>
        <v>0</v>
      </c>
      <c r="AK95" s="2">
        <f t="shared" si="15"/>
        <v>0</v>
      </c>
      <c r="AL95" s="2">
        <f t="shared" si="16"/>
        <v>0</v>
      </c>
      <c r="AP95" s="2">
        <f t="shared" si="17"/>
        <v>0</v>
      </c>
      <c r="AQ95" s="2">
        <f t="shared" si="18"/>
        <v>0</v>
      </c>
      <c r="AU95" s="2">
        <f t="shared" si="19"/>
        <v>0</v>
      </c>
      <c r="AV95" s="2">
        <f t="shared" si="20"/>
        <v>0</v>
      </c>
      <c r="AZ95" s="2">
        <f t="shared" si="21"/>
        <v>0</v>
      </c>
      <c r="BA95" s="2">
        <f t="shared" si="22"/>
        <v>0</v>
      </c>
    </row>
    <row r="96" spans="3:53" ht="12.75">
      <c r="C96">
        <f t="shared" si="0"/>
      </c>
      <c r="D96">
        <f t="shared" si="23"/>
        <v>0</v>
      </c>
      <c r="E96">
        <f t="shared" si="24"/>
        <v>0</v>
      </c>
      <c r="G96" s="2">
        <f t="shared" si="3"/>
        <v>0</v>
      </c>
      <c r="H96" s="2">
        <f t="shared" si="4"/>
        <v>0</v>
      </c>
      <c r="L96" s="2">
        <f t="shared" si="5"/>
        <v>0</v>
      </c>
      <c r="M96" s="2">
        <f t="shared" si="6"/>
        <v>0</v>
      </c>
      <c r="Q96" s="2">
        <f t="shared" si="7"/>
        <v>0</v>
      </c>
      <c r="R96" s="2">
        <f t="shared" si="8"/>
        <v>0</v>
      </c>
      <c r="S96" s="4"/>
      <c r="T96" s="4"/>
      <c r="V96" s="2">
        <f t="shared" si="9"/>
        <v>0</v>
      </c>
      <c r="W96" s="2">
        <f t="shared" si="10"/>
        <v>0</v>
      </c>
      <c r="AA96" s="2">
        <f t="shared" si="11"/>
        <v>0</v>
      </c>
      <c r="AB96" s="2">
        <f t="shared" si="12"/>
        <v>0</v>
      </c>
      <c r="AF96" s="2">
        <f t="shared" si="13"/>
        <v>0</v>
      </c>
      <c r="AG96" s="2">
        <f t="shared" si="14"/>
        <v>0</v>
      </c>
      <c r="AK96" s="2">
        <f t="shared" si="15"/>
        <v>0</v>
      </c>
      <c r="AL96" s="2">
        <f t="shared" si="16"/>
        <v>0</v>
      </c>
      <c r="AP96" s="2">
        <f t="shared" si="17"/>
        <v>0</v>
      </c>
      <c r="AQ96" s="2">
        <f t="shared" si="18"/>
        <v>0</v>
      </c>
      <c r="AU96" s="2">
        <f t="shared" si="19"/>
        <v>0</v>
      </c>
      <c r="AV96" s="2">
        <f t="shared" si="20"/>
        <v>0</v>
      </c>
      <c r="AZ96" s="2">
        <f t="shared" si="21"/>
        <v>0</v>
      </c>
      <c r="BA96" s="2">
        <f t="shared" si="22"/>
        <v>0</v>
      </c>
    </row>
    <row r="97" spans="3:53" ht="12.75">
      <c r="C97">
        <f t="shared" si="0"/>
      </c>
      <c r="D97">
        <f t="shared" si="23"/>
        <v>0</v>
      </c>
      <c r="E97">
        <f t="shared" si="24"/>
        <v>0</v>
      </c>
      <c r="G97" s="2">
        <f t="shared" si="3"/>
        <v>0</v>
      </c>
      <c r="H97" s="2">
        <f t="shared" si="4"/>
        <v>0</v>
      </c>
      <c r="L97" s="2">
        <f t="shared" si="5"/>
        <v>0</v>
      </c>
      <c r="M97" s="2">
        <f t="shared" si="6"/>
        <v>0</v>
      </c>
      <c r="Q97" s="2">
        <f t="shared" si="7"/>
        <v>0</v>
      </c>
      <c r="R97" s="2">
        <f t="shared" si="8"/>
        <v>0</v>
      </c>
      <c r="S97" s="4"/>
      <c r="T97" s="4"/>
      <c r="V97" s="2">
        <f t="shared" si="9"/>
        <v>0</v>
      </c>
      <c r="W97" s="2">
        <f t="shared" si="10"/>
        <v>0</v>
      </c>
      <c r="AA97" s="2">
        <f t="shared" si="11"/>
        <v>0</v>
      </c>
      <c r="AB97" s="2">
        <f t="shared" si="12"/>
        <v>0</v>
      </c>
      <c r="AF97" s="2">
        <f t="shared" si="13"/>
        <v>0</v>
      </c>
      <c r="AG97" s="2">
        <f t="shared" si="14"/>
        <v>0</v>
      </c>
      <c r="AK97" s="2">
        <f t="shared" si="15"/>
        <v>0</v>
      </c>
      <c r="AL97" s="2">
        <f t="shared" si="16"/>
        <v>0</v>
      </c>
      <c r="AP97" s="2">
        <f t="shared" si="17"/>
        <v>0</v>
      </c>
      <c r="AQ97" s="2">
        <f t="shared" si="18"/>
        <v>0</v>
      </c>
      <c r="AU97" s="2">
        <f t="shared" si="19"/>
        <v>0</v>
      </c>
      <c r="AV97" s="2">
        <f t="shared" si="20"/>
        <v>0</v>
      </c>
      <c r="AZ97" s="2">
        <f t="shared" si="21"/>
        <v>0</v>
      </c>
      <c r="BA97" s="2">
        <f t="shared" si="22"/>
        <v>0</v>
      </c>
    </row>
    <row r="98" spans="3:53" ht="12.75">
      <c r="C98">
        <f t="shared" si="0"/>
      </c>
      <c r="D98">
        <f t="shared" si="23"/>
        <v>0</v>
      </c>
      <c r="E98">
        <f t="shared" si="24"/>
        <v>0</v>
      </c>
      <c r="G98" s="2">
        <f t="shared" si="3"/>
        <v>0</v>
      </c>
      <c r="H98" s="2">
        <f t="shared" si="4"/>
        <v>0</v>
      </c>
      <c r="L98" s="2">
        <f t="shared" si="5"/>
        <v>0</v>
      </c>
      <c r="M98" s="2">
        <f t="shared" si="6"/>
        <v>0</v>
      </c>
      <c r="Q98" s="2">
        <f t="shared" si="7"/>
        <v>0</v>
      </c>
      <c r="R98" s="2">
        <f t="shared" si="8"/>
        <v>0</v>
      </c>
      <c r="S98" s="4"/>
      <c r="T98" s="4"/>
      <c r="V98" s="2">
        <f t="shared" si="9"/>
        <v>0</v>
      </c>
      <c r="W98" s="2">
        <f t="shared" si="10"/>
        <v>0</v>
      </c>
      <c r="AA98" s="2">
        <f t="shared" si="11"/>
        <v>0</v>
      </c>
      <c r="AB98" s="2">
        <f t="shared" si="12"/>
        <v>0</v>
      </c>
      <c r="AF98" s="2">
        <f t="shared" si="13"/>
        <v>0</v>
      </c>
      <c r="AG98" s="2">
        <f t="shared" si="14"/>
        <v>0</v>
      </c>
      <c r="AK98" s="2">
        <f t="shared" si="15"/>
        <v>0</v>
      </c>
      <c r="AL98" s="2">
        <f t="shared" si="16"/>
        <v>0</v>
      </c>
      <c r="AP98" s="2">
        <f t="shared" si="17"/>
        <v>0</v>
      </c>
      <c r="AQ98" s="2">
        <f t="shared" si="18"/>
        <v>0</v>
      </c>
      <c r="AU98" s="2">
        <f t="shared" si="19"/>
        <v>0</v>
      </c>
      <c r="AV98" s="2">
        <f t="shared" si="20"/>
        <v>0</v>
      </c>
      <c r="AZ98" s="2">
        <f t="shared" si="21"/>
        <v>0</v>
      </c>
      <c r="BA98" s="2">
        <f t="shared" si="22"/>
        <v>0</v>
      </c>
    </row>
    <row r="99" spans="3:53" ht="12.75">
      <c r="C99">
        <f t="shared" si="0"/>
      </c>
      <c r="D99">
        <f t="shared" si="23"/>
        <v>0</v>
      </c>
      <c r="E99">
        <f t="shared" si="24"/>
        <v>0</v>
      </c>
      <c r="G99" s="2">
        <f t="shared" si="3"/>
        <v>0</v>
      </c>
      <c r="H99" s="2">
        <f t="shared" si="4"/>
        <v>0</v>
      </c>
      <c r="L99" s="2">
        <f t="shared" si="5"/>
        <v>0</v>
      </c>
      <c r="M99" s="2">
        <f t="shared" si="6"/>
        <v>0</v>
      </c>
      <c r="Q99" s="2">
        <f t="shared" si="7"/>
        <v>0</v>
      </c>
      <c r="R99" s="2">
        <f t="shared" si="8"/>
        <v>0</v>
      </c>
      <c r="S99" s="4"/>
      <c r="T99" s="4"/>
      <c r="V99" s="2">
        <f t="shared" si="9"/>
        <v>0</v>
      </c>
      <c r="W99" s="2">
        <f t="shared" si="10"/>
        <v>0</v>
      </c>
      <c r="AA99" s="2">
        <f t="shared" si="11"/>
        <v>0</v>
      </c>
      <c r="AB99" s="2">
        <f t="shared" si="12"/>
        <v>0</v>
      </c>
      <c r="AF99" s="2">
        <f t="shared" si="13"/>
        <v>0</v>
      </c>
      <c r="AG99" s="2">
        <f t="shared" si="14"/>
        <v>0</v>
      </c>
      <c r="AK99" s="2">
        <f t="shared" si="15"/>
        <v>0</v>
      </c>
      <c r="AL99" s="2">
        <f t="shared" si="16"/>
        <v>0</v>
      </c>
      <c r="AP99" s="2">
        <f t="shared" si="17"/>
        <v>0</v>
      </c>
      <c r="AQ99" s="2">
        <f t="shared" si="18"/>
        <v>0</v>
      </c>
      <c r="AU99" s="2">
        <f t="shared" si="19"/>
        <v>0</v>
      </c>
      <c r="AV99" s="2">
        <f t="shared" si="20"/>
        <v>0</v>
      </c>
      <c r="AZ99" s="2">
        <f t="shared" si="21"/>
        <v>0</v>
      </c>
      <c r="BA99" s="2">
        <f t="shared" si="22"/>
        <v>0</v>
      </c>
    </row>
    <row r="100" spans="3:53" ht="12.75">
      <c r="C100">
        <f t="shared" si="0"/>
      </c>
      <c r="D100">
        <f t="shared" si="23"/>
        <v>0</v>
      </c>
      <c r="E100">
        <f t="shared" si="24"/>
        <v>0</v>
      </c>
      <c r="G100" s="2">
        <f t="shared" si="3"/>
        <v>0</v>
      </c>
      <c r="H100" s="2">
        <f t="shared" si="4"/>
        <v>0</v>
      </c>
      <c r="L100" s="2">
        <f t="shared" si="5"/>
        <v>0</v>
      </c>
      <c r="M100" s="2">
        <f t="shared" si="6"/>
        <v>0</v>
      </c>
      <c r="Q100" s="2">
        <f t="shared" si="7"/>
        <v>0</v>
      </c>
      <c r="R100" s="2">
        <f t="shared" si="8"/>
        <v>0</v>
      </c>
      <c r="S100" s="4"/>
      <c r="T100" s="4"/>
      <c r="V100" s="2">
        <f t="shared" si="9"/>
        <v>0</v>
      </c>
      <c r="W100" s="2">
        <f t="shared" si="10"/>
        <v>0</v>
      </c>
      <c r="AA100" s="2">
        <f t="shared" si="11"/>
        <v>0</v>
      </c>
      <c r="AB100" s="2">
        <f t="shared" si="12"/>
        <v>0</v>
      </c>
      <c r="AF100" s="2">
        <f t="shared" si="13"/>
        <v>0</v>
      </c>
      <c r="AG100" s="2">
        <f t="shared" si="14"/>
        <v>0</v>
      </c>
      <c r="AK100" s="2">
        <f t="shared" si="15"/>
        <v>0</v>
      </c>
      <c r="AL100" s="2">
        <f t="shared" si="16"/>
        <v>0</v>
      </c>
      <c r="AP100" s="2">
        <f t="shared" si="17"/>
        <v>0</v>
      </c>
      <c r="AQ100" s="2">
        <f t="shared" si="18"/>
        <v>0</v>
      </c>
      <c r="AU100" s="2">
        <f t="shared" si="19"/>
        <v>0</v>
      </c>
      <c r="AV100" s="2">
        <f t="shared" si="20"/>
        <v>0</v>
      </c>
      <c r="AZ100" s="2">
        <f t="shared" si="21"/>
        <v>0</v>
      </c>
      <c r="BA100" s="2">
        <f t="shared" si="22"/>
        <v>0</v>
      </c>
    </row>
    <row r="101" spans="3:53" ht="12.75">
      <c r="C101">
        <f t="shared" si="0"/>
      </c>
      <c r="D101">
        <f t="shared" si="23"/>
        <v>0</v>
      </c>
      <c r="E101">
        <f t="shared" si="24"/>
        <v>0</v>
      </c>
      <c r="G101" s="2">
        <f t="shared" si="3"/>
        <v>0</v>
      </c>
      <c r="H101" s="2">
        <f t="shared" si="4"/>
        <v>0</v>
      </c>
      <c r="L101" s="2">
        <f t="shared" si="5"/>
        <v>0</v>
      </c>
      <c r="M101" s="2">
        <f t="shared" si="6"/>
        <v>0</v>
      </c>
      <c r="Q101" s="2">
        <f t="shared" si="7"/>
        <v>0</v>
      </c>
      <c r="R101" s="2">
        <f t="shared" si="8"/>
        <v>0</v>
      </c>
      <c r="S101" s="4"/>
      <c r="T101" s="4"/>
      <c r="V101" s="2">
        <f t="shared" si="9"/>
        <v>0</v>
      </c>
      <c r="W101" s="2">
        <f t="shared" si="10"/>
        <v>0</v>
      </c>
      <c r="AA101" s="2">
        <f t="shared" si="11"/>
        <v>0</v>
      </c>
      <c r="AB101" s="2">
        <f t="shared" si="12"/>
        <v>0</v>
      </c>
      <c r="AF101" s="2">
        <f t="shared" si="13"/>
        <v>0</v>
      </c>
      <c r="AG101" s="2">
        <f t="shared" si="14"/>
        <v>0</v>
      </c>
      <c r="AK101" s="2">
        <f t="shared" si="15"/>
        <v>0</v>
      </c>
      <c r="AL101" s="2">
        <f t="shared" si="16"/>
        <v>0</v>
      </c>
      <c r="AP101" s="2">
        <f t="shared" si="17"/>
        <v>0</v>
      </c>
      <c r="AQ101" s="2">
        <f t="shared" si="18"/>
        <v>0</v>
      </c>
      <c r="AU101" s="2">
        <f t="shared" si="19"/>
        <v>0</v>
      </c>
      <c r="AV101" s="2">
        <f t="shared" si="20"/>
        <v>0</v>
      </c>
      <c r="AZ101" s="2">
        <f t="shared" si="21"/>
        <v>0</v>
      </c>
      <c r="BA101" s="2">
        <f t="shared" si="22"/>
        <v>0</v>
      </c>
    </row>
    <row r="102" spans="3:53" ht="12.75">
      <c r="C102">
        <f t="shared" si="0"/>
      </c>
      <c r="D102">
        <f t="shared" si="23"/>
        <v>0</v>
      </c>
      <c r="E102">
        <f t="shared" si="24"/>
        <v>0</v>
      </c>
      <c r="G102" s="2">
        <f t="shared" si="3"/>
        <v>0</v>
      </c>
      <c r="H102" s="2">
        <f t="shared" si="4"/>
        <v>0</v>
      </c>
      <c r="L102" s="2">
        <f t="shared" si="5"/>
        <v>0</v>
      </c>
      <c r="M102" s="2">
        <f t="shared" si="6"/>
        <v>0</v>
      </c>
      <c r="Q102" s="2">
        <f t="shared" si="7"/>
        <v>0</v>
      </c>
      <c r="R102" s="2">
        <f t="shared" si="8"/>
        <v>0</v>
      </c>
      <c r="S102" s="4"/>
      <c r="T102" s="4"/>
      <c r="V102" s="2">
        <f t="shared" si="9"/>
        <v>0</v>
      </c>
      <c r="W102" s="2">
        <f t="shared" si="10"/>
        <v>0</v>
      </c>
      <c r="AA102" s="2">
        <f t="shared" si="11"/>
        <v>0</v>
      </c>
      <c r="AB102" s="2">
        <f t="shared" si="12"/>
        <v>0</v>
      </c>
      <c r="AF102" s="2">
        <f t="shared" si="13"/>
        <v>0</v>
      </c>
      <c r="AG102" s="2">
        <f t="shared" si="14"/>
        <v>0</v>
      </c>
      <c r="AK102" s="2">
        <f t="shared" si="15"/>
        <v>0</v>
      </c>
      <c r="AL102" s="2">
        <f t="shared" si="16"/>
        <v>0</v>
      </c>
      <c r="AP102" s="2">
        <f t="shared" si="17"/>
        <v>0</v>
      </c>
      <c r="AQ102" s="2">
        <f t="shared" si="18"/>
        <v>0</v>
      </c>
      <c r="AU102" s="2">
        <f t="shared" si="19"/>
        <v>0</v>
      </c>
      <c r="AV102" s="2">
        <f t="shared" si="20"/>
        <v>0</v>
      </c>
      <c r="AZ102" s="2">
        <f t="shared" si="21"/>
        <v>0</v>
      </c>
      <c r="BA102" s="2">
        <f t="shared" si="22"/>
        <v>0</v>
      </c>
    </row>
  </sheetData>
  <sheetProtection/>
  <mergeCells count="10">
    <mergeCell ref="F1:J1"/>
    <mergeCell ref="K1:O1"/>
    <mergeCell ref="P1:T1"/>
    <mergeCell ref="U1:Y1"/>
    <mergeCell ref="AT1:AX1"/>
    <mergeCell ref="AY1:BC1"/>
    <mergeCell ref="Z1:AD1"/>
    <mergeCell ref="AE1:AI1"/>
    <mergeCell ref="AJ1:AN1"/>
    <mergeCell ref="AO1:AS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Olmsted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OMC</dc:creator>
  <cp:keywords/>
  <dc:description/>
  <cp:lastModifiedBy>Chris</cp:lastModifiedBy>
  <dcterms:created xsi:type="dcterms:W3CDTF">2002-09-20T21:10:49Z</dcterms:created>
  <dcterms:modified xsi:type="dcterms:W3CDTF">2010-08-13T22:15:56Z</dcterms:modified>
  <cp:category/>
  <cp:version/>
  <cp:contentType/>
  <cp:contentStatus/>
</cp:coreProperties>
</file>