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<sst xmlns="http://schemas.openxmlformats.org/spreadsheetml/2006/main" count="190" uniqueCount="37">
  <si>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</si>
  <si>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</si>
  <si>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</si>
  <si>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</si>
  <si>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</si>
  <si>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</si>
  <si>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</si>
  <si>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</si>
  <si>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</si>
  <si>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</si>
  <si>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</si>
  <si>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</si>
  <si>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</si>
  <si>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</si>
  <si>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</si>
  <si>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</si>
  <si>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</si>
  <si>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</si>
  <si>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</si>
  <si>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Caleb Brinkman</t>
  </si>
  <si>
    <t>Daniel Sochay</t>
  </si>
  <si>
    <t>Aaron Ziskovsky</t>
  </si>
  <si>
    <t>Nathanael Love</t>
  </si>
  <si>
    <t>Kirsten Shride</t>
  </si>
  <si>
    <t>Cory Breitenfeldt</t>
  </si>
  <si>
    <t>Evan Byrne</t>
  </si>
  <si>
    <t>Jacob Rankin</t>
  </si>
  <si>
    <t>Will Hegi</t>
  </si>
  <si>
    <t>Machaira Huberty</t>
  </si>
  <si>
    <t>Abigail Huberty</t>
  </si>
  <si>
    <t>Caleb Love</t>
  </si>
  <si>
    <t>Diana Sias</t>
  </si>
  <si>
    <t>Noah Hanson</t>
  </si>
  <si>
    <t>Gabe Hanson</t>
  </si>
  <si>
    <t>Alecia Underwood</t>
  </si>
  <si>
    <t>Matt Nordby</t>
  </si>
  <si>
    <t>bye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</si>
</sst>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0.8554687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18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22</v>
      </c>
      <c r="C3">
        <f aca="true" t="shared" si="0" ref="C3:C20">IF(B3="","",1)</f>
        <v>1</v>
      </c>
      <c r="D3">
        <f aca="true" t="shared" si="1" ref="D3:D20">+G3+L3+Q3+V3+AA3+AF3+AK3+AP3+AU3+AZ3</f>
        <v>15</v>
      </c>
      <c r="E3">
        <f aca="true" t="shared" si="2" ref="E3:E20">+H3+M3+R3+W3+AB3+AG3+AL3+AQ3+AV3+BA3</f>
        <v>4</v>
      </c>
      <c r="F3" s="1" t="s">
        <v>32</v>
      </c>
      <c r="G3" s="2">
        <f aca="true" t="shared" si="3" ref="G3:G20">+IF(AND(I3="",J3=""),0,IF(F3="bye",ABS(I3),(IF(H3=0,1.5,(IF(H3&gt;0,IF(I3&gt;=$E$1,3,2),IF(J3&lt;$E$1,1,0)))))))</f>
        <v>3</v>
      </c>
      <c r="H3" s="2">
        <f aca="true" t="shared" si="4" ref="H3:H20">+I3-J3</f>
        <v>1</v>
      </c>
      <c r="I3" s="2">
        <v>5</v>
      </c>
      <c r="J3" s="2">
        <v>4</v>
      </c>
      <c r="K3" s="1" t="s">
        <v>25</v>
      </c>
      <c r="L3" s="2">
        <f aca="true" t="shared" si="5" ref="L3:L20">+IF(AND(N3="",O3=""),0,IF(K3="bye",ABS(N3),(IF(M3=0,1.5,(IF(M3&gt;0,IF(N3&gt;=$E$1,3,2),IF(O3&lt;$E$1,1,0)))))))</f>
        <v>0</v>
      </c>
      <c r="M3" s="2">
        <f aca="true" t="shared" si="6" ref="M3:M20">+N3-O3</f>
        <v>-3</v>
      </c>
      <c r="N3" s="4">
        <v>2</v>
      </c>
      <c r="O3" s="4">
        <v>5</v>
      </c>
      <c r="P3" s="1" t="s">
        <v>27</v>
      </c>
      <c r="Q3" s="2">
        <f aca="true" t="shared" si="7" ref="Q3:Q20">+IF(AND(S3="",T3=""),0,IF(P3="bye",ABS(S3),(IF(R3=0,1.5,(IF(R3&gt;0,IF(S3&gt;=$E$1,3,2),IF(T3&lt;$E$1,1,0)))))))</f>
        <v>3</v>
      </c>
      <c r="R3" s="2">
        <f aca="true" t="shared" si="8" ref="R3:R20">+S3-T3</f>
        <v>1</v>
      </c>
      <c r="S3" s="4">
        <v>5</v>
      </c>
      <c r="T3" s="4">
        <v>4</v>
      </c>
      <c r="U3" s="1" t="s">
        <v>19</v>
      </c>
      <c r="V3" s="2">
        <f aca="true" t="shared" si="9" ref="V3:V20">+IF(AND(X3="",Y3=""),0,IF(U3="bye",ABS(X3),(IF(W3=0,1.5,(IF(W3&gt;0,IF(X3&gt;=$E$1,3,2),IF(Y3&lt;$E$1,1,0)))))))</f>
        <v>3</v>
      </c>
      <c r="W3" s="2">
        <f aca="true" t="shared" si="10" ref="W3:W20">+X3-Y3</f>
        <v>1</v>
      </c>
      <c r="X3" s="4">
        <v>5</v>
      </c>
      <c r="Y3" s="4">
        <v>4</v>
      </c>
      <c r="Z3" s="1" t="s">
        <v>23</v>
      </c>
      <c r="AA3" s="2">
        <f aca="true" t="shared" si="11" ref="AA3:AA20">+IF(AND(AC3="",AD3=""),0,IF(Z3="bye",ABS(AC3),(IF(AB3=0,1.5,(IF(AB3&gt;0,IF(AC3&gt;=$E$1,3,2),IF(AD3&lt;$E$1,1,0)))))))</f>
        <v>3</v>
      </c>
      <c r="AB3" s="2">
        <f aca="true" t="shared" si="12" ref="AB3:AB20">+AC3-AD3</f>
        <v>3</v>
      </c>
      <c r="AC3" s="2">
        <v>5</v>
      </c>
      <c r="AD3" s="2">
        <v>2</v>
      </c>
      <c r="AE3" s="1" t="s">
        <v>24</v>
      </c>
      <c r="AF3" s="2">
        <f aca="true" t="shared" si="13" ref="AF3:AF20">+IF(AND(AH3="",AI3=""),0,IF(AE3="bye",ABS(AH3),(IF(AG3=0,1.5,(IF(AG3&gt;0,IF(AH3&gt;=$E$1,3,2),IF(AI3&lt;$E$1,1,0)))))))</f>
        <v>3</v>
      </c>
      <c r="AG3" s="2">
        <f aca="true" t="shared" si="14" ref="AG3:AG20">+AH3-AI3</f>
        <v>1</v>
      </c>
      <c r="AH3" s="2">
        <v>5</v>
      </c>
      <c r="AI3" s="2">
        <v>4</v>
      </c>
      <c r="AK3" s="2">
        <f aca="true" t="shared" si="15" ref="AK3:AK20">+IF(AND(AM3="",AN3=""),0,IF(AJ3="bye",ABS(AM3),(IF(AL3=0,1.5,(IF(AL3&gt;0,IF(AM3&gt;=$E$1,3,2),IF(AN3&lt;$E$1,1,0)))))))</f>
        <v>0</v>
      </c>
      <c r="AL3" s="2">
        <f aca="true" t="shared" si="16" ref="AL3:AL20">+AM3-AN3</f>
        <v>0</v>
      </c>
      <c r="AP3" s="2">
        <f aca="true" t="shared" si="17" ref="AP3:AP20">+IF(AND(AR3="",AS3=""),0,IF(AO3="bye",ABS(AR3),(IF(AQ3=0,1.5,(IF(AQ3&gt;0,IF(AR3&gt;=$E$1,3,2),IF(AS3&lt;$E$1,1,0)))))))</f>
        <v>0</v>
      </c>
      <c r="AQ3" s="2">
        <f aca="true" t="shared" si="18" ref="AQ3:AQ20">+AR3-AS3</f>
        <v>0</v>
      </c>
      <c r="AU3" s="2">
        <f aca="true" t="shared" si="19" ref="AU3:AU20">+IF(AND(AW3="",AX3=""),0,IF(AT3="bye",ABS(AW3),(IF(AV3=0,1.5,(IF(AV3&gt;0,IF(AW3&gt;=$E$1,3,2),IF(AX3&lt;$E$1,1,0)))))))</f>
        <v>0</v>
      </c>
      <c r="AV3" s="2">
        <f aca="true" t="shared" si="20" ref="AV3:AV20">+AW3-AX3</f>
        <v>0</v>
      </c>
      <c r="AZ3" s="2">
        <f aca="true" t="shared" si="21" ref="AZ3:AZ20">+IF(AND(BB3="",BC3=""),0,IF(AY3="bye",ABS(BB3),(IF(BA3=0,1.5,(IF(BA3&gt;0,IF(BB3&gt;=$E$1,3,2),IF(BC3&lt;$E$1,1,0)))))))</f>
        <v>0</v>
      </c>
      <c r="BA3" s="2">
        <f aca="true" t="shared" si="22" ref="BA3:BA20">+BB3-BC3</f>
        <v>0</v>
      </c>
    </row>
    <row r="4" spans="1:53" ht="12.75">
      <c r="A4" s="3"/>
      <c r="B4" s="5" t="s">
        <v>29</v>
      </c>
      <c r="C4">
        <f t="shared" si="0"/>
        <v>1</v>
      </c>
      <c r="D4">
        <f t="shared" si="1"/>
        <v>15</v>
      </c>
      <c r="E4">
        <f t="shared" si="2"/>
        <v>-2</v>
      </c>
      <c r="F4" s="1" t="s">
        <v>36</v>
      </c>
      <c r="G4" s="2">
        <f t="shared" si="3"/>
        <v>3</v>
      </c>
      <c r="H4" s="2">
        <f t="shared" si="4"/>
        <v>-3</v>
      </c>
      <c r="I4" s="2">
        <v>-3</v>
      </c>
      <c r="K4" s="1" t="s">
        <v>24</v>
      </c>
      <c r="L4" s="2">
        <f t="shared" si="5"/>
        <v>0</v>
      </c>
      <c r="M4" s="2">
        <f t="shared" si="6"/>
        <v>-4</v>
      </c>
      <c r="N4" s="2">
        <v>1</v>
      </c>
      <c r="O4" s="2">
        <v>5</v>
      </c>
      <c r="P4" s="1" t="s">
        <v>31</v>
      </c>
      <c r="Q4" s="2">
        <f t="shared" si="7"/>
        <v>3</v>
      </c>
      <c r="R4" s="2">
        <f t="shared" si="8"/>
        <v>1</v>
      </c>
      <c r="S4" s="4">
        <v>5</v>
      </c>
      <c r="T4" s="4">
        <v>4</v>
      </c>
      <c r="U4" s="1" t="s">
        <v>34</v>
      </c>
      <c r="V4" s="2">
        <f t="shared" si="9"/>
        <v>3</v>
      </c>
      <c r="W4" s="2">
        <f t="shared" si="10"/>
        <v>1</v>
      </c>
      <c r="X4" s="2">
        <v>5</v>
      </c>
      <c r="Y4" s="2">
        <v>4</v>
      </c>
      <c r="Z4" s="1" t="s">
        <v>25</v>
      </c>
      <c r="AA4" s="2">
        <f t="shared" si="11"/>
        <v>3</v>
      </c>
      <c r="AB4" s="2">
        <f t="shared" si="12"/>
        <v>2</v>
      </c>
      <c r="AC4" s="4">
        <v>5</v>
      </c>
      <c r="AD4" s="4">
        <v>3</v>
      </c>
      <c r="AE4" s="1" t="s">
        <v>30</v>
      </c>
      <c r="AF4" s="2">
        <f t="shared" si="13"/>
        <v>3</v>
      </c>
      <c r="AG4" s="2">
        <f t="shared" si="14"/>
        <v>1</v>
      </c>
      <c r="AH4" s="2">
        <v>5</v>
      </c>
      <c r="AI4" s="2">
        <v>4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24</v>
      </c>
      <c r="C5">
        <f t="shared" si="0"/>
        <v>1</v>
      </c>
      <c r="D5">
        <f t="shared" si="1"/>
        <v>12</v>
      </c>
      <c r="E5">
        <f t="shared" si="2"/>
        <v>12</v>
      </c>
      <c r="F5" s="1" t="s">
        <v>25</v>
      </c>
      <c r="G5" s="2">
        <f t="shared" si="3"/>
        <v>0</v>
      </c>
      <c r="H5" s="2">
        <f t="shared" si="4"/>
        <v>-1</v>
      </c>
      <c r="I5" s="4">
        <v>4</v>
      </c>
      <c r="J5" s="4">
        <v>5</v>
      </c>
      <c r="K5" s="1" t="s">
        <v>29</v>
      </c>
      <c r="L5" s="2">
        <f t="shared" si="5"/>
        <v>3</v>
      </c>
      <c r="M5" s="2">
        <f t="shared" si="6"/>
        <v>4</v>
      </c>
      <c r="N5" s="2">
        <v>5</v>
      </c>
      <c r="O5" s="2">
        <v>1</v>
      </c>
      <c r="P5" s="1" t="s">
        <v>32</v>
      </c>
      <c r="Q5" s="2">
        <f t="shared" si="7"/>
        <v>3</v>
      </c>
      <c r="R5" s="2">
        <f t="shared" si="8"/>
        <v>5</v>
      </c>
      <c r="S5" s="4">
        <v>5</v>
      </c>
      <c r="T5" s="4">
        <v>0</v>
      </c>
      <c r="U5" s="1" t="s">
        <v>35</v>
      </c>
      <c r="V5" s="2">
        <f t="shared" si="9"/>
        <v>3</v>
      </c>
      <c r="W5" s="2">
        <f t="shared" si="10"/>
        <v>1</v>
      </c>
      <c r="X5" s="2">
        <v>5</v>
      </c>
      <c r="Y5" s="2">
        <v>4</v>
      </c>
      <c r="Z5" s="1" t="s">
        <v>30</v>
      </c>
      <c r="AA5" s="2">
        <f t="shared" si="11"/>
        <v>3</v>
      </c>
      <c r="AB5" s="2">
        <f t="shared" si="12"/>
        <v>4</v>
      </c>
      <c r="AC5" s="2">
        <v>5</v>
      </c>
      <c r="AD5" s="2">
        <v>1</v>
      </c>
      <c r="AE5" s="1" t="s">
        <v>22</v>
      </c>
      <c r="AF5" s="2">
        <f t="shared" si="13"/>
        <v>0</v>
      </c>
      <c r="AG5" s="2">
        <f t="shared" si="14"/>
        <v>-1</v>
      </c>
      <c r="AH5" s="2">
        <v>4</v>
      </c>
      <c r="AI5" s="2">
        <v>5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27</v>
      </c>
      <c r="C6">
        <f t="shared" si="0"/>
        <v>1</v>
      </c>
      <c r="D6">
        <f t="shared" si="1"/>
        <v>12</v>
      </c>
      <c r="E6">
        <f t="shared" si="2"/>
        <v>8</v>
      </c>
      <c r="F6" s="1" t="s">
        <v>30</v>
      </c>
      <c r="G6" s="2">
        <f t="shared" si="3"/>
        <v>0</v>
      </c>
      <c r="H6" s="2">
        <f t="shared" si="4"/>
        <v>-5</v>
      </c>
      <c r="I6" s="2">
        <v>0</v>
      </c>
      <c r="J6" s="2">
        <v>5</v>
      </c>
      <c r="K6" s="1" t="s">
        <v>20</v>
      </c>
      <c r="L6" s="2">
        <f t="shared" si="5"/>
        <v>3</v>
      </c>
      <c r="M6" s="2">
        <f t="shared" si="6"/>
        <v>1</v>
      </c>
      <c r="N6" s="4">
        <v>5</v>
      </c>
      <c r="O6" s="4">
        <v>4</v>
      </c>
      <c r="P6" s="1" t="s">
        <v>22</v>
      </c>
      <c r="Q6" s="2">
        <f t="shared" si="7"/>
        <v>0</v>
      </c>
      <c r="R6" s="2">
        <f t="shared" si="8"/>
        <v>-1</v>
      </c>
      <c r="S6" s="4">
        <v>4</v>
      </c>
      <c r="T6" s="4">
        <v>5</v>
      </c>
      <c r="U6" s="1" t="s">
        <v>28</v>
      </c>
      <c r="V6" s="2">
        <f t="shared" si="9"/>
        <v>3</v>
      </c>
      <c r="W6" s="2">
        <f t="shared" si="10"/>
        <v>4</v>
      </c>
      <c r="X6" s="4">
        <v>5</v>
      </c>
      <c r="Y6" s="4">
        <v>1</v>
      </c>
      <c r="Z6" s="1" t="s">
        <v>32</v>
      </c>
      <c r="AA6" s="2">
        <f t="shared" si="11"/>
        <v>3</v>
      </c>
      <c r="AB6" s="2">
        <f t="shared" si="12"/>
        <v>4</v>
      </c>
      <c r="AC6" s="2">
        <v>5</v>
      </c>
      <c r="AD6" s="2">
        <v>1</v>
      </c>
      <c r="AE6" s="1" t="s">
        <v>23</v>
      </c>
      <c r="AF6" s="2">
        <f t="shared" si="13"/>
        <v>3</v>
      </c>
      <c r="AG6" s="2">
        <f t="shared" si="14"/>
        <v>5</v>
      </c>
      <c r="AH6" s="2">
        <v>5</v>
      </c>
      <c r="AI6" s="2">
        <v>0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30</v>
      </c>
      <c r="C7">
        <f t="shared" si="0"/>
        <v>1</v>
      </c>
      <c r="D7">
        <f t="shared" si="1"/>
        <v>12</v>
      </c>
      <c r="E7">
        <f t="shared" si="2"/>
        <v>5</v>
      </c>
      <c r="F7" s="1" t="s">
        <v>27</v>
      </c>
      <c r="G7" s="2">
        <f t="shared" si="3"/>
        <v>3</v>
      </c>
      <c r="H7" s="2">
        <f t="shared" si="4"/>
        <v>5</v>
      </c>
      <c r="I7" s="2">
        <v>5</v>
      </c>
      <c r="J7" s="2">
        <v>0</v>
      </c>
      <c r="K7" s="1" t="s">
        <v>21</v>
      </c>
      <c r="L7" s="2">
        <f t="shared" si="5"/>
        <v>3</v>
      </c>
      <c r="M7" s="2">
        <f t="shared" si="6"/>
        <v>2</v>
      </c>
      <c r="N7" s="2">
        <v>5</v>
      </c>
      <c r="O7" s="2">
        <v>3</v>
      </c>
      <c r="P7" s="1" t="s">
        <v>35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25</v>
      </c>
      <c r="V7" s="2">
        <f t="shared" si="9"/>
        <v>3</v>
      </c>
      <c r="W7" s="2">
        <f t="shared" si="10"/>
        <v>2</v>
      </c>
      <c r="X7" s="2">
        <v>5</v>
      </c>
      <c r="Y7" s="2">
        <v>3</v>
      </c>
      <c r="Z7" s="1" t="s">
        <v>24</v>
      </c>
      <c r="AA7" s="2">
        <f t="shared" si="11"/>
        <v>0</v>
      </c>
      <c r="AB7" s="2">
        <f t="shared" si="12"/>
        <v>-4</v>
      </c>
      <c r="AC7" s="2">
        <v>1</v>
      </c>
      <c r="AD7" s="2">
        <v>5</v>
      </c>
      <c r="AE7" s="1" t="s">
        <v>29</v>
      </c>
      <c r="AF7" s="2">
        <f t="shared" si="13"/>
        <v>0</v>
      </c>
      <c r="AG7" s="2">
        <f t="shared" si="14"/>
        <v>-1</v>
      </c>
      <c r="AH7" s="2">
        <v>4</v>
      </c>
      <c r="AI7" s="2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25</v>
      </c>
      <c r="C8">
        <f t="shared" si="0"/>
        <v>1</v>
      </c>
      <c r="D8">
        <f t="shared" si="1"/>
        <v>12</v>
      </c>
      <c r="E8">
        <f t="shared" si="2"/>
        <v>5</v>
      </c>
      <c r="F8" s="1" t="s">
        <v>24</v>
      </c>
      <c r="G8" s="2">
        <f t="shared" si="3"/>
        <v>3</v>
      </c>
      <c r="H8" s="2">
        <f t="shared" si="4"/>
        <v>1</v>
      </c>
      <c r="I8" s="2">
        <v>5</v>
      </c>
      <c r="J8" s="2">
        <v>4</v>
      </c>
      <c r="K8" s="1" t="s">
        <v>22</v>
      </c>
      <c r="L8" s="2">
        <f t="shared" si="5"/>
        <v>3</v>
      </c>
      <c r="M8" s="2">
        <f t="shared" si="6"/>
        <v>3</v>
      </c>
      <c r="N8" s="4">
        <v>5</v>
      </c>
      <c r="O8" s="4">
        <v>2</v>
      </c>
      <c r="P8" s="1" t="s">
        <v>23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30</v>
      </c>
      <c r="V8" s="2">
        <f t="shared" si="9"/>
        <v>0</v>
      </c>
      <c r="W8" s="2">
        <f t="shared" si="10"/>
        <v>-2</v>
      </c>
      <c r="X8" s="2">
        <v>3</v>
      </c>
      <c r="Y8" s="2">
        <v>5</v>
      </c>
      <c r="Z8" s="1" t="s">
        <v>29</v>
      </c>
      <c r="AA8" s="2">
        <f t="shared" si="11"/>
        <v>0</v>
      </c>
      <c r="AB8" s="2">
        <f t="shared" si="12"/>
        <v>-2</v>
      </c>
      <c r="AC8" s="4">
        <v>3</v>
      </c>
      <c r="AD8" s="4">
        <v>5</v>
      </c>
      <c r="AE8" s="1" t="s">
        <v>21</v>
      </c>
      <c r="AF8" s="2">
        <f t="shared" si="13"/>
        <v>3</v>
      </c>
      <c r="AG8" s="2">
        <f t="shared" si="14"/>
        <v>2</v>
      </c>
      <c r="AH8" s="4">
        <v>5</v>
      </c>
      <c r="AI8" s="4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35</v>
      </c>
      <c r="C9">
        <f t="shared" si="0"/>
        <v>1</v>
      </c>
      <c r="D9">
        <f t="shared" si="1"/>
        <v>9</v>
      </c>
      <c r="E9">
        <f t="shared" si="2"/>
        <v>10</v>
      </c>
      <c r="F9" s="1" t="s">
        <v>31</v>
      </c>
      <c r="G9" s="2">
        <f t="shared" si="3"/>
        <v>3</v>
      </c>
      <c r="H9" s="2">
        <f t="shared" si="4"/>
        <v>5</v>
      </c>
      <c r="I9" s="2">
        <v>5</v>
      </c>
      <c r="J9" s="2">
        <v>0</v>
      </c>
      <c r="K9" s="1" t="s">
        <v>19</v>
      </c>
      <c r="L9" s="2">
        <f t="shared" si="5"/>
        <v>3</v>
      </c>
      <c r="M9" s="2">
        <f t="shared" si="6"/>
        <v>4</v>
      </c>
      <c r="N9" s="2">
        <v>5</v>
      </c>
      <c r="O9" s="2">
        <v>1</v>
      </c>
      <c r="P9" s="1" t="s">
        <v>30</v>
      </c>
      <c r="Q9" s="2">
        <f t="shared" si="7"/>
        <v>0</v>
      </c>
      <c r="R9" s="2">
        <f t="shared" si="8"/>
        <v>-1</v>
      </c>
      <c r="S9" s="4">
        <v>4</v>
      </c>
      <c r="T9" s="4">
        <v>5</v>
      </c>
      <c r="U9" s="1" t="s">
        <v>24</v>
      </c>
      <c r="V9" s="2">
        <f t="shared" si="9"/>
        <v>0</v>
      </c>
      <c r="W9" s="2">
        <f t="shared" si="10"/>
        <v>-1</v>
      </c>
      <c r="X9" s="2">
        <v>4</v>
      </c>
      <c r="Y9" s="2">
        <v>5</v>
      </c>
      <c r="Z9" s="1" t="s">
        <v>21</v>
      </c>
      <c r="AA9" s="2">
        <f t="shared" si="11"/>
        <v>0</v>
      </c>
      <c r="AB9" s="2">
        <f t="shared" si="12"/>
        <v>-1</v>
      </c>
      <c r="AC9" s="4">
        <v>4</v>
      </c>
      <c r="AD9" s="4">
        <v>5</v>
      </c>
      <c r="AE9" s="1" t="s">
        <v>20</v>
      </c>
      <c r="AF9" s="2">
        <f t="shared" si="13"/>
        <v>3</v>
      </c>
      <c r="AG9" s="2">
        <f t="shared" si="14"/>
        <v>4</v>
      </c>
      <c r="AH9" s="2">
        <v>5</v>
      </c>
      <c r="AI9" s="2">
        <v>1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21</v>
      </c>
      <c r="C10">
        <f t="shared" si="0"/>
        <v>1</v>
      </c>
      <c r="D10">
        <f t="shared" si="1"/>
        <v>9</v>
      </c>
      <c r="E10">
        <f t="shared" si="2"/>
        <v>4</v>
      </c>
      <c r="F10" s="1" t="s">
        <v>20</v>
      </c>
      <c r="G10" s="2">
        <f t="shared" si="3"/>
        <v>3</v>
      </c>
      <c r="H10" s="2">
        <f t="shared" si="4"/>
        <v>5</v>
      </c>
      <c r="I10" s="2">
        <v>5</v>
      </c>
      <c r="J10" s="2">
        <v>0</v>
      </c>
      <c r="K10" s="1" t="s">
        <v>30</v>
      </c>
      <c r="L10" s="2">
        <f t="shared" si="5"/>
        <v>0</v>
      </c>
      <c r="M10" s="2">
        <f t="shared" si="6"/>
        <v>-2</v>
      </c>
      <c r="N10" s="2">
        <v>3</v>
      </c>
      <c r="O10" s="2">
        <v>5</v>
      </c>
      <c r="P10" s="1" t="s">
        <v>34</v>
      </c>
      <c r="Q10" s="2">
        <f t="shared" si="7"/>
        <v>3</v>
      </c>
      <c r="R10" s="2">
        <f t="shared" si="8"/>
        <v>4</v>
      </c>
      <c r="S10" s="4">
        <v>5</v>
      </c>
      <c r="T10" s="4">
        <v>1</v>
      </c>
      <c r="U10" s="1" t="s">
        <v>23</v>
      </c>
      <c r="V10" s="2">
        <f t="shared" si="9"/>
        <v>0</v>
      </c>
      <c r="W10" s="2">
        <f t="shared" si="10"/>
        <v>-2</v>
      </c>
      <c r="X10" s="2">
        <v>3</v>
      </c>
      <c r="Y10" s="2">
        <v>5</v>
      </c>
      <c r="Z10" s="1" t="s">
        <v>35</v>
      </c>
      <c r="AA10" s="2">
        <f t="shared" si="11"/>
        <v>3</v>
      </c>
      <c r="AB10" s="2">
        <f t="shared" si="12"/>
        <v>1</v>
      </c>
      <c r="AC10" s="2">
        <v>5</v>
      </c>
      <c r="AD10" s="2">
        <v>4</v>
      </c>
      <c r="AE10" s="1" t="s">
        <v>25</v>
      </c>
      <c r="AF10" s="2">
        <f t="shared" si="13"/>
        <v>0</v>
      </c>
      <c r="AG10" s="2">
        <f t="shared" si="14"/>
        <v>-2</v>
      </c>
      <c r="AH10" s="4">
        <v>3</v>
      </c>
      <c r="AI10" s="4">
        <v>5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34</v>
      </c>
      <c r="C11">
        <f t="shared" si="0"/>
        <v>1</v>
      </c>
      <c r="D11">
        <f t="shared" si="1"/>
        <v>9</v>
      </c>
      <c r="E11">
        <f t="shared" si="2"/>
        <v>4</v>
      </c>
      <c r="F11" s="1" t="s">
        <v>28</v>
      </c>
      <c r="G11" s="2">
        <f t="shared" si="3"/>
        <v>3</v>
      </c>
      <c r="H11" s="2">
        <f t="shared" si="4"/>
        <v>5</v>
      </c>
      <c r="I11" s="4">
        <v>5</v>
      </c>
      <c r="J11" s="4">
        <v>0</v>
      </c>
      <c r="K11" s="1" t="s">
        <v>23</v>
      </c>
      <c r="L11" s="2">
        <f t="shared" si="5"/>
        <v>0</v>
      </c>
      <c r="M11" s="2">
        <f t="shared" si="6"/>
        <v>-2</v>
      </c>
      <c r="N11" s="4">
        <v>3</v>
      </c>
      <c r="O11" s="4">
        <v>5</v>
      </c>
      <c r="P11" s="1" t="s">
        <v>21</v>
      </c>
      <c r="Q11" s="2">
        <f t="shared" si="7"/>
        <v>0</v>
      </c>
      <c r="R11" s="2">
        <f t="shared" si="8"/>
        <v>-4</v>
      </c>
      <c r="S11" s="4">
        <v>1</v>
      </c>
      <c r="T11" s="4">
        <v>5</v>
      </c>
      <c r="U11" s="1" t="s">
        <v>29</v>
      </c>
      <c r="V11" s="2">
        <f t="shared" si="9"/>
        <v>0</v>
      </c>
      <c r="W11" s="2">
        <f t="shared" si="10"/>
        <v>-1</v>
      </c>
      <c r="X11" s="2">
        <v>4</v>
      </c>
      <c r="Y11" s="2">
        <v>5</v>
      </c>
      <c r="Z11" s="1" t="s">
        <v>26</v>
      </c>
      <c r="AA11" s="2">
        <f t="shared" si="11"/>
        <v>3</v>
      </c>
      <c r="AB11" s="2">
        <f t="shared" si="12"/>
        <v>3</v>
      </c>
      <c r="AC11" s="2">
        <v>5</v>
      </c>
      <c r="AD11" s="2">
        <v>2</v>
      </c>
      <c r="AE11" s="1" t="s">
        <v>19</v>
      </c>
      <c r="AF11" s="2">
        <f t="shared" si="13"/>
        <v>3</v>
      </c>
      <c r="AG11" s="2">
        <f t="shared" si="14"/>
        <v>3</v>
      </c>
      <c r="AH11" s="2">
        <v>5</v>
      </c>
      <c r="AI11" s="2">
        <v>2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23</v>
      </c>
      <c r="C12">
        <f t="shared" si="0"/>
        <v>1</v>
      </c>
      <c r="D12">
        <f t="shared" si="1"/>
        <v>9</v>
      </c>
      <c r="E12">
        <f t="shared" si="2"/>
        <v>-2</v>
      </c>
      <c r="F12" s="1" t="s">
        <v>26</v>
      </c>
      <c r="G12" s="2">
        <f t="shared" si="3"/>
        <v>3</v>
      </c>
      <c r="H12" s="2">
        <f t="shared" si="4"/>
        <v>5</v>
      </c>
      <c r="I12" s="2">
        <v>5</v>
      </c>
      <c r="J12" s="2">
        <v>0</v>
      </c>
      <c r="K12" s="1" t="s">
        <v>34</v>
      </c>
      <c r="L12" s="2">
        <f t="shared" si="5"/>
        <v>3</v>
      </c>
      <c r="M12" s="2">
        <f t="shared" si="6"/>
        <v>2</v>
      </c>
      <c r="N12" s="2">
        <v>5</v>
      </c>
      <c r="O12" s="2">
        <v>3</v>
      </c>
      <c r="P12" s="1" t="s">
        <v>25</v>
      </c>
      <c r="Q12" s="2">
        <f t="shared" si="7"/>
        <v>0</v>
      </c>
      <c r="R12" s="2">
        <f t="shared" si="8"/>
        <v>-3</v>
      </c>
      <c r="S12" s="4">
        <v>2</v>
      </c>
      <c r="T12" s="4">
        <v>5</v>
      </c>
      <c r="U12" s="1" t="s">
        <v>21</v>
      </c>
      <c r="V12" s="2">
        <f t="shared" si="9"/>
        <v>3</v>
      </c>
      <c r="W12" s="2">
        <f t="shared" si="10"/>
        <v>2</v>
      </c>
      <c r="X12" s="2">
        <v>5</v>
      </c>
      <c r="Y12" s="2">
        <v>3</v>
      </c>
      <c r="Z12" s="1" t="s">
        <v>22</v>
      </c>
      <c r="AA12" s="2">
        <f t="shared" si="11"/>
        <v>0</v>
      </c>
      <c r="AB12" s="2">
        <f t="shared" si="12"/>
        <v>-3</v>
      </c>
      <c r="AC12" s="2">
        <v>2</v>
      </c>
      <c r="AD12" s="2">
        <v>5</v>
      </c>
      <c r="AE12" s="1" t="s">
        <v>27</v>
      </c>
      <c r="AF12" s="2">
        <f t="shared" si="13"/>
        <v>0</v>
      </c>
      <c r="AG12" s="2">
        <f t="shared" si="14"/>
        <v>-5</v>
      </c>
      <c r="AH12" s="2">
        <v>0</v>
      </c>
      <c r="AI12" s="2">
        <v>5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B13" s="5" t="s">
        <v>19</v>
      </c>
      <c r="C13">
        <f t="shared" si="0"/>
        <v>1</v>
      </c>
      <c r="D13">
        <f t="shared" si="1"/>
        <v>9</v>
      </c>
      <c r="E13">
        <f t="shared" si="2"/>
        <v>-3</v>
      </c>
      <c r="F13" s="1" t="s">
        <v>33</v>
      </c>
      <c r="G13" s="2">
        <f t="shared" si="3"/>
        <v>3</v>
      </c>
      <c r="H13" s="2">
        <f t="shared" si="4"/>
        <v>2</v>
      </c>
      <c r="I13" s="2">
        <v>5</v>
      </c>
      <c r="J13" s="2">
        <v>3</v>
      </c>
      <c r="K13" s="1" t="s">
        <v>35</v>
      </c>
      <c r="L13" s="2">
        <f t="shared" si="5"/>
        <v>0</v>
      </c>
      <c r="M13" s="2">
        <f t="shared" si="6"/>
        <v>-4</v>
      </c>
      <c r="N13" s="4">
        <v>1</v>
      </c>
      <c r="O13" s="4">
        <v>5</v>
      </c>
      <c r="P13" s="1" t="s">
        <v>26</v>
      </c>
      <c r="Q13" s="2">
        <f t="shared" si="7"/>
        <v>3</v>
      </c>
      <c r="R13" s="2">
        <f t="shared" si="8"/>
        <v>2</v>
      </c>
      <c r="S13" s="4">
        <v>5</v>
      </c>
      <c r="T13" s="4">
        <v>3</v>
      </c>
      <c r="U13" s="1" t="s">
        <v>22</v>
      </c>
      <c r="V13" s="2">
        <f t="shared" si="9"/>
        <v>0</v>
      </c>
      <c r="W13" s="2">
        <f t="shared" si="10"/>
        <v>-1</v>
      </c>
      <c r="X13" s="4">
        <v>4</v>
      </c>
      <c r="Y13" s="4">
        <v>5</v>
      </c>
      <c r="Z13" s="1" t="s">
        <v>20</v>
      </c>
      <c r="AA13" s="2">
        <f t="shared" si="11"/>
        <v>3</v>
      </c>
      <c r="AB13" s="2">
        <f t="shared" si="12"/>
        <v>1</v>
      </c>
      <c r="AC13" s="2">
        <v>5</v>
      </c>
      <c r="AD13" s="2">
        <v>4</v>
      </c>
      <c r="AE13" s="1" t="s">
        <v>34</v>
      </c>
      <c r="AF13" s="2">
        <f t="shared" si="13"/>
        <v>0</v>
      </c>
      <c r="AG13" s="2">
        <f t="shared" si="14"/>
        <v>-3</v>
      </c>
      <c r="AH13" s="2">
        <v>2</v>
      </c>
      <c r="AI13" s="2">
        <v>5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28</v>
      </c>
      <c r="C14">
        <f t="shared" si="0"/>
        <v>1</v>
      </c>
      <c r="D14">
        <f t="shared" si="1"/>
        <v>9</v>
      </c>
      <c r="E14">
        <f t="shared" si="2"/>
        <v>-18</v>
      </c>
      <c r="F14" s="1" t="s">
        <v>34</v>
      </c>
      <c r="G14" s="2">
        <f t="shared" si="3"/>
        <v>0</v>
      </c>
      <c r="H14" s="2">
        <f t="shared" si="4"/>
        <v>-5</v>
      </c>
      <c r="I14" s="4">
        <v>0</v>
      </c>
      <c r="J14" s="4">
        <v>5</v>
      </c>
      <c r="K14" s="1" t="s">
        <v>26</v>
      </c>
      <c r="L14" s="2">
        <f t="shared" si="5"/>
        <v>0</v>
      </c>
      <c r="M14" s="2">
        <f t="shared" si="6"/>
        <v>-4</v>
      </c>
      <c r="N14" s="4">
        <v>1</v>
      </c>
      <c r="O14" s="4">
        <v>5</v>
      </c>
      <c r="P14" s="1" t="s">
        <v>36</v>
      </c>
      <c r="Q14" s="2">
        <f t="shared" si="7"/>
        <v>3</v>
      </c>
      <c r="R14" s="2">
        <f t="shared" si="8"/>
        <v>-3</v>
      </c>
      <c r="S14" s="4">
        <v>-3</v>
      </c>
      <c r="T14" s="4"/>
      <c r="U14" s="1" t="s">
        <v>27</v>
      </c>
      <c r="V14" s="2">
        <f t="shared" si="9"/>
        <v>0</v>
      </c>
      <c r="W14" s="2">
        <f t="shared" si="10"/>
        <v>-4</v>
      </c>
      <c r="X14" s="4">
        <v>1</v>
      </c>
      <c r="Y14" s="4">
        <v>5</v>
      </c>
      <c r="Z14" s="1" t="s">
        <v>36</v>
      </c>
      <c r="AA14" s="2">
        <f t="shared" si="11"/>
        <v>3</v>
      </c>
      <c r="AB14" s="2">
        <f t="shared" si="12"/>
        <v>-3</v>
      </c>
      <c r="AC14" s="2">
        <v>-3</v>
      </c>
      <c r="AE14" s="1" t="s">
        <v>32</v>
      </c>
      <c r="AF14" s="2">
        <f t="shared" si="13"/>
        <v>3</v>
      </c>
      <c r="AG14" s="2">
        <f t="shared" si="14"/>
        <v>1</v>
      </c>
      <c r="AH14" s="4">
        <v>5</v>
      </c>
      <c r="AI14" s="4">
        <v>4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20</v>
      </c>
      <c r="C15">
        <f t="shared" si="0"/>
        <v>1</v>
      </c>
      <c r="D15">
        <f t="shared" si="1"/>
        <v>6</v>
      </c>
      <c r="E15">
        <f t="shared" si="2"/>
        <v>-5</v>
      </c>
      <c r="F15" s="1" t="s">
        <v>21</v>
      </c>
      <c r="G15" s="2">
        <f t="shared" si="3"/>
        <v>0</v>
      </c>
      <c r="H15" s="2">
        <f t="shared" si="4"/>
        <v>-5</v>
      </c>
      <c r="I15" s="2">
        <v>0</v>
      </c>
      <c r="J15" s="2">
        <v>5</v>
      </c>
      <c r="K15" s="1" t="s">
        <v>27</v>
      </c>
      <c r="L15" s="2">
        <f t="shared" si="5"/>
        <v>0</v>
      </c>
      <c r="M15" s="2">
        <f t="shared" si="6"/>
        <v>-1</v>
      </c>
      <c r="N15" s="4">
        <v>4</v>
      </c>
      <c r="O15" s="4">
        <v>5</v>
      </c>
      <c r="P15" s="1" t="s">
        <v>33</v>
      </c>
      <c r="Q15" s="2">
        <f t="shared" si="7"/>
        <v>3</v>
      </c>
      <c r="R15" s="2">
        <f t="shared" si="8"/>
        <v>3</v>
      </c>
      <c r="S15" s="4">
        <v>5</v>
      </c>
      <c r="T15" s="4">
        <v>2</v>
      </c>
      <c r="U15" s="1" t="s">
        <v>31</v>
      </c>
      <c r="V15" s="2">
        <f t="shared" si="9"/>
        <v>3</v>
      </c>
      <c r="W15" s="2">
        <f t="shared" si="10"/>
        <v>3</v>
      </c>
      <c r="X15" s="2">
        <v>5</v>
      </c>
      <c r="Y15" s="2">
        <v>2</v>
      </c>
      <c r="Z15" s="1" t="s">
        <v>19</v>
      </c>
      <c r="AA15" s="2">
        <f t="shared" si="11"/>
        <v>0</v>
      </c>
      <c r="AB15" s="2">
        <f t="shared" si="12"/>
        <v>-1</v>
      </c>
      <c r="AC15" s="4">
        <v>4</v>
      </c>
      <c r="AD15" s="4">
        <v>5</v>
      </c>
      <c r="AE15" s="1" t="s">
        <v>35</v>
      </c>
      <c r="AF15" s="2">
        <f t="shared" si="13"/>
        <v>0</v>
      </c>
      <c r="AG15" s="2">
        <f t="shared" si="14"/>
        <v>-4</v>
      </c>
      <c r="AH15" s="4">
        <v>1</v>
      </c>
      <c r="AI15" s="4">
        <v>5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32</v>
      </c>
      <c r="C16">
        <f t="shared" si="0"/>
        <v>1</v>
      </c>
      <c r="D16">
        <f t="shared" si="1"/>
        <v>6</v>
      </c>
      <c r="E16">
        <f t="shared" si="2"/>
        <v>-6</v>
      </c>
      <c r="F16" s="1" t="s">
        <v>22</v>
      </c>
      <c r="G16" s="2">
        <f t="shared" si="3"/>
        <v>0</v>
      </c>
      <c r="H16" s="2">
        <f t="shared" si="4"/>
        <v>-1</v>
      </c>
      <c r="I16" s="4">
        <v>4</v>
      </c>
      <c r="J16" s="4">
        <v>5</v>
      </c>
      <c r="K16" s="1" t="s">
        <v>33</v>
      </c>
      <c r="L16" s="2">
        <f t="shared" si="5"/>
        <v>3</v>
      </c>
      <c r="M16" s="2">
        <f t="shared" si="6"/>
        <v>4</v>
      </c>
      <c r="N16" s="2">
        <v>5</v>
      </c>
      <c r="O16" s="2">
        <v>1</v>
      </c>
      <c r="P16" s="1" t="s">
        <v>24</v>
      </c>
      <c r="Q16" s="2">
        <f t="shared" si="7"/>
        <v>0</v>
      </c>
      <c r="R16" s="2">
        <f t="shared" si="8"/>
        <v>-5</v>
      </c>
      <c r="S16" s="4">
        <v>0</v>
      </c>
      <c r="T16" s="4">
        <v>5</v>
      </c>
      <c r="U16" s="1" t="s">
        <v>26</v>
      </c>
      <c r="V16" s="2">
        <f t="shared" si="9"/>
        <v>3</v>
      </c>
      <c r="W16" s="2">
        <f t="shared" si="10"/>
        <v>1</v>
      </c>
      <c r="X16" s="2">
        <v>5</v>
      </c>
      <c r="Y16" s="2">
        <v>4</v>
      </c>
      <c r="Z16" s="1" t="s">
        <v>27</v>
      </c>
      <c r="AA16" s="2">
        <f t="shared" si="11"/>
        <v>0</v>
      </c>
      <c r="AB16" s="2">
        <f t="shared" si="12"/>
        <v>-4</v>
      </c>
      <c r="AC16" s="2">
        <v>1</v>
      </c>
      <c r="AD16" s="2">
        <v>5</v>
      </c>
      <c r="AE16" s="1" t="s">
        <v>28</v>
      </c>
      <c r="AF16" s="2">
        <f t="shared" si="13"/>
        <v>0</v>
      </c>
      <c r="AG16" s="2">
        <f t="shared" si="14"/>
        <v>-1</v>
      </c>
      <c r="AH16" s="4">
        <v>4</v>
      </c>
      <c r="AI16" s="4">
        <v>5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26</v>
      </c>
      <c r="C17">
        <f t="shared" si="0"/>
        <v>1</v>
      </c>
      <c r="D17">
        <f t="shared" si="1"/>
        <v>6</v>
      </c>
      <c r="E17">
        <f t="shared" si="2"/>
        <v>-10</v>
      </c>
      <c r="F17" s="1" t="s">
        <v>23</v>
      </c>
      <c r="G17" s="2">
        <f t="shared" si="3"/>
        <v>0</v>
      </c>
      <c r="H17" s="2">
        <f t="shared" si="4"/>
        <v>-5</v>
      </c>
      <c r="I17" s="2">
        <v>0</v>
      </c>
      <c r="J17" s="2">
        <v>5</v>
      </c>
      <c r="K17" s="1" t="s">
        <v>28</v>
      </c>
      <c r="L17" s="2">
        <f t="shared" si="5"/>
        <v>3</v>
      </c>
      <c r="M17" s="2">
        <f t="shared" si="6"/>
        <v>4</v>
      </c>
      <c r="N17" s="2">
        <v>5</v>
      </c>
      <c r="O17" s="2">
        <v>1</v>
      </c>
      <c r="P17" s="1" t="s">
        <v>19</v>
      </c>
      <c r="Q17" s="2">
        <f t="shared" si="7"/>
        <v>0</v>
      </c>
      <c r="R17" s="2">
        <f t="shared" si="8"/>
        <v>-2</v>
      </c>
      <c r="S17" s="4">
        <v>3</v>
      </c>
      <c r="T17" s="4">
        <v>5</v>
      </c>
      <c r="U17" s="1" t="s">
        <v>32</v>
      </c>
      <c r="V17" s="2">
        <f t="shared" si="9"/>
        <v>0</v>
      </c>
      <c r="W17" s="2">
        <f t="shared" si="10"/>
        <v>-1</v>
      </c>
      <c r="X17" s="2">
        <v>4</v>
      </c>
      <c r="Y17" s="2">
        <v>5</v>
      </c>
      <c r="Z17" s="1" t="s">
        <v>34</v>
      </c>
      <c r="AA17" s="2">
        <f t="shared" si="11"/>
        <v>0</v>
      </c>
      <c r="AB17" s="2">
        <f t="shared" si="12"/>
        <v>-3</v>
      </c>
      <c r="AC17" s="4">
        <v>2</v>
      </c>
      <c r="AD17" s="4">
        <v>5</v>
      </c>
      <c r="AE17" s="1" t="s">
        <v>36</v>
      </c>
      <c r="AF17" s="2">
        <f t="shared" si="13"/>
        <v>3</v>
      </c>
      <c r="AG17" s="2">
        <f t="shared" si="14"/>
        <v>-3</v>
      </c>
      <c r="AH17" s="2">
        <v>-3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31</v>
      </c>
      <c r="C18">
        <f t="shared" si="0"/>
        <v>1</v>
      </c>
      <c r="D18">
        <f t="shared" si="1"/>
        <v>6</v>
      </c>
      <c r="E18">
        <f t="shared" si="2"/>
        <v>-11</v>
      </c>
      <c r="F18" s="1" t="s">
        <v>35</v>
      </c>
      <c r="G18" s="2">
        <f t="shared" si="3"/>
        <v>0</v>
      </c>
      <c r="H18" s="2">
        <f t="shared" si="4"/>
        <v>-5</v>
      </c>
      <c r="I18" s="2">
        <v>0</v>
      </c>
      <c r="J18" s="2">
        <v>5</v>
      </c>
      <c r="K18" s="1" t="s">
        <v>36</v>
      </c>
      <c r="L18" s="2">
        <f t="shared" si="5"/>
        <v>3</v>
      </c>
      <c r="M18" s="2">
        <f t="shared" si="6"/>
        <v>-3</v>
      </c>
      <c r="N18" s="2">
        <v>-3</v>
      </c>
      <c r="P18" s="1" t="s">
        <v>29</v>
      </c>
      <c r="Q18" s="2">
        <f t="shared" si="7"/>
        <v>0</v>
      </c>
      <c r="R18" s="2">
        <f t="shared" si="8"/>
        <v>-1</v>
      </c>
      <c r="S18" s="4">
        <v>4</v>
      </c>
      <c r="T18" s="4">
        <v>5</v>
      </c>
      <c r="U18" s="1" t="s">
        <v>20</v>
      </c>
      <c r="V18" s="2">
        <f t="shared" si="9"/>
        <v>0</v>
      </c>
      <c r="W18" s="2">
        <f t="shared" si="10"/>
        <v>-3</v>
      </c>
      <c r="X18" s="2">
        <v>2</v>
      </c>
      <c r="Y18" s="2">
        <v>5</v>
      </c>
      <c r="Z18" s="1" t="s">
        <v>33</v>
      </c>
      <c r="AA18" s="2">
        <f t="shared" si="11"/>
        <v>0</v>
      </c>
      <c r="AB18" s="2">
        <f t="shared" si="12"/>
        <v>-1</v>
      </c>
      <c r="AC18" s="4">
        <v>4</v>
      </c>
      <c r="AD18" s="4">
        <v>5</v>
      </c>
      <c r="AE18" s="1" t="s">
        <v>33</v>
      </c>
      <c r="AF18" s="2">
        <f t="shared" si="13"/>
        <v>3</v>
      </c>
      <c r="AG18" s="2">
        <f t="shared" si="14"/>
        <v>2</v>
      </c>
      <c r="AH18" s="4">
        <v>5</v>
      </c>
      <c r="AI18" s="4">
        <v>3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33</v>
      </c>
      <c r="C19">
        <f t="shared" si="0"/>
        <v>1</v>
      </c>
      <c r="D19">
        <f t="shared" si="1"/>
        <v>6</v>
      </c>
      <c r="E19">
        <f t="shared" si="2"/>
        <v>-13</v>
      </c>
      <c r="F19" s="1" t="s">
        <v>19</v>
      </c>
      <c r="G19" s="2">
        <f t="shared" si="3"/>
        <v>0</v>
      </c>
      <c r="H19" s="2">
        <f t="shared" si="4"/>
        <v>-2</v>
      </c>
      <c r="I19" s="2">
        <v>3</v>
      </c>
      <c r="J19" s="2">
        <v>5</v>
      </c>
      <c r="K19" s="1" t="s">
        <v>32</v>
      </c>
      <c r="L19" s="2">
        <f t="shared" si="5"/>
        <v>0</v>
      </c>
      <c r="M19" s="2">
        <f t="shared" si="6"/>
        <v>-4</v>
      </c>
      <c r="N19" s="2">
        <v>1</v>
      </c>
      <c r="O19" s="2">
        <v>5</v>
      </c>
      <c r="P19" s="1" t="s">
        <v>20</v>
      </c>
      <c r="Q19" s="2">
        <f t="shared" si="7"/>
        <v>0</v>
      </c>
      <c r="R19" s="2">
        <f t="shared" si="8"/>
        <v>-3</v>
      </c>
      <c r="S19" s="4">
        <v>2</v>
      </c>
      <c r="T19" s="4">
        <v>5</v>
      </c>
      <c r="U19" s="1" t="s">
        <v>36</v>
      </c>
      <c r="V19" s="2">
        <f t="shared" si="9"/>
        <v>3</v>
      </c>
      <c r="W19" s="2">
        <f t="shared" si="10"/>
        <v>-3</v>
      </c>
      <c r="X19" s="2">
        <v>-3</v>
      </c>
      <c r="Z19" s="1" t="s">
        <v>31</v>
      </c>
      <c r="AA19" s="2">
        <f t="shared" si="11"/>
        <v>3</v>
      </c>
      <c r="AB19" s="2">
        <f t="shared" si="12"/>
        <v>1</v>
      </c>
      <c r="AC19" s="4">
        <v>5</v>
      </c>
      <c r="AD19" s="4">
        <v>4</v>
      </c>
      <c r="AE19" s="1" t="s">
        <v>31</v>
      </c>
      <c r="AF19" s="2">
        <f t="shared" si="13"/>
        <v>0</v>
      </c>
      <c r="AG19" s="2">
        <f t="shared" si="14"/>
        <v>-2</v>
      </c>
      <c r="AH19" s="4">
        <v>3</v>
      </c>
      <c r="AI19" s="4">
        <v>5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36</v>
      </c>
      <c r="C20">
        <f t="shared" si="0"/>
        <v>1</v>
      </c>
      <c r="D20">
        <f t="shared" si="1"/>
        <v>0</v>
      </c>
      <c r="E20">
        <f t="shared" si="2"/>
        <v>-100</v>
      </c>
      <c r="F20" s="1" t="s">
        <v>29</v>
      </c>
      <c r="G20" s="2">
        <f t="shared" si="3"/>
        <v>0</v>
      </c>
      <c r="H20" s="2">
        <f t="shared" si="4"/>
        <v>-100</v>
      </c>
      <c r="J20" s="2">
        <v>100</v>
      </c>
      <c r="K20" s="1" t="s">
        <v>31</v>
      </c>
      <c r="L20" s="2">
        <f t="shared" si="5"/>
        <v>0</v>
      </c>
      <c r="M20" s="2">
        <f t="shared" si="6"/>
        <v>0</v>
      </c>
      <c r="P20" s="1" t="s">
        <v>28</v>
      </c>
      <c r="Q20" s="2">
        <f t="shared" si="7"/>
        <v>0</v>
      </c>
      <c r="R20" s="2">
        <f t="shared" si="8"/>
        <v>0</v>
      </c>
      <c r="S20" s="4"/>
      <c r="T20" s="4"/>
      <c r="U20" s="1" t="s">
        <v>33</v>
      </c>
      <c r="V20" s="2">
        <f t="shared" si="9"/>
        <v>0</v>
      </c>
      <c r="W20" s="2">
        <f t="shared" si="10"/>
        <v>0</v>
      </c>
      <c r="Z20" s="1" t="s">
        <v>28</v>
      </c>
      <c r="AA20" s="2">
        <f t="shared" si="11"/>
        <v>0</v>
      </c>
      <c r="AB20" s="2">
        <f t="shared" si="12"/>
        <v>0</v>
      </c>
      <c r="AE20" s="1" t="s">
        <v>26</v>
      </c>
      <c r="AF20" s="2">
        <f t="shared" si="13"/>
        <v>0</v>
      </c>
      <c r="AG20" s="2">
        <f t="shared" si="14"/>
        <v>0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C21">
        <f aca="true" t="shared" si="23" ref="C21:C67">IF(B21="","",1)</f>
      </c>
      <c r="D21">
        <f aca="true" t="shared" si="24" ref="D21:D40">+G21+L21+Q21+V21+AA21+AF21+AK21+AP21+AU21+AZ21</f>
        <v>0</v>
      </c>
      <c r="E21">
        <f aca="true" t="shared" si="25" ref="E21:E40">+H21+M21+R21+W21+AB21+AG21+AL21+AQ21+AV21+BA21</f>
        <v>0</v>
      </c>
      <c r="G21" s="2">
        <f aca="true" t="shared" si="26" ref="G21:G67">+IF(AND(I21="",J21=""),0,IF(F21="bye",ABS(I21),(IF(H21=0,1.5,(IF(H21&gt;0,IF(I21&gt;=$E$1,3,2),IF(J21&lt;$E$1,1,0)))))))</f>
        <v>0</v>
      </c>
      <c r="H21" s="2">
        <f aca="true" t="shared" si="27" ref="H21:H67">+I21-J21</f>
        <v>0</v>
      </c>
      <c r="L21" s="2">
        <f aca="true" t="shared" si="28" ref="L21:L67">+IF(AND(N21="",O21=""),0,IF(K21="bye",ABS(N21),(IF(M21=0,1.5,(IF(M21&gt;0,IF(N21&gt;=$E$1,3,2),IF(O21&lt;$E$1,1,0)))))))</f>
        <v>0</v>
      </c>
      <c r="M21" s="2">
        <f aca="true" t="shared" si="29" ref="M21:M67">+N21-O21</f>
        <v>0</v>
      </c>
      <c r="Q21" s="2">
        <f aca="true" t="shared" si="30" ref="Q21:Q67">+IF(AND(S21="",T21=""),0,IF(P21="bye",ABS(S21),(IF(R21=0,1.5,(IF(R21&gt;0,IF(S21&gt;=$E$1,3,2),IF(T21&lt;$E$1,1,0)))))))</f>
        <v>0</v>
      </c>
      <c r="R21" s="2">
        <f aca="true" t="shared" si="31" ref="R21:R67">+S21-T21</f>
        <v>0</v>
      </c>
      <c r="S21" s="4"/>
      <c r="T21" s="4"/>
      <c r="V21" s="2">
        <f aca="true" t="shared" si="32" ref="V21:V67">+IF(AND(X21="",Y21=""),0,IF(U21="bye",ABS(X21),(IF(W21=0,1.5,(IF(W21&gt;0,IF(X21&gt;=$E$1,3,2),IF(Y21&lt;$E$1,1,0)))))))</f>
        <v>0</v>
      </c>
      <c r="W21" s="2">
        <f aca="true" t="shared" si="33" ref="W21:W67">+X21-Y21</f>
        <v>0</v>
      </c>
      <c r="AA21" s="2">
        <f aca="true" t="shared" si="34" ref="AA21:AA67">+IF(AND(AC21="",AD21=""),0,IF(Z21="bye",ABS(AC21),(IF(AB21=0,1.5,(IF(AB21&gt;0,IF(AC21&gt;=$E$1,3,2),IF(AD21&lt;$E$1,1,0)))))))</f>
        <v>0</v>
      </c>
      <c r="AB21" s="2">
        <f aca="true" t="shared" si="35" ref="AB21:AB67">+AC21-AD21</f>
        <v>0</v>
      </c>
      <c r="AF21" s="2">
        <f aca="true" t="shared" si="36" ref="AF21:AF67">+IF(AND(AH21="",AI21=""),0,IF(AE21="bye",ABS(AH21),(IF(AG21=0,1.5,(IF(AG21&gt;0,IF(AH21&gt;=$E$1,3,2),IF(AI21&lt;$E$1,1,0)))))))</f>
        <v>0</v>
      </c>
      <c r="AG21" s="2">
        <f aca="true" t="shared" si="37" ref="AG21:AG67">+AH21-AI21</f>
        <v>0</v>
      </c>
      <c r="AK21" s="2">
        <f aca="true" t="shared" si="38" ref="AK21:AK67">+IF(AND(AM21="",AN21=""),0,IF(AJ21="bye",ABS(AM21),(IF(AL21=0,1.5,(IF(AL21&gt;0,IF(AM21&gt;=$E$1,3,2),IF(AN21&lt;$E$1,1,0)))))))</f>
        <v>0</v>
      </c>
      <c r="AL21" s="2">
        <f aca="true" t="shared" si="39" ref="AL21:AL67">+AM21-AN21</f>
        <v>0</v>
      </c>
      <c r="AP21" s="2">
        <f aca="true" t="shared" si="40" ref="AP21:AP67">+IF(AND(AR21="",AS21=""),0,IF(AO21="bye",ABS(AR21),(IF(AQ21=0,1.5,(IF(AQ21&gt;0,IF(AR21&gt;=$E$1,3,2),IF(AS21&lt;$E$1,1,0)))))))</f>
        <v>0</v>
      </c>
      <c r="AQ21" s="2">
        <f aca="true" t="shared" si="41" ref="AQ21:AQ67">+AR21-AS21</f>
        <v>0</v>
      </c>
      <c r="AU21" s="2">
        <f aca="true" t="shared" si="42" ref="AU21:AU67">+IF(AND(AW21="",AX21=""),0,IF(AT21="bye",ABS(AW21),(IF(AV21=0,1.5,(IF(AV21&gt;0,IF(AW21&gt;=$E$1,3,2),IF(AX21&lt;$E$1,1,0)))))))</f>
        <v>0</v>
      </c>
      <c r="AV21" s="2">
        <f aca="true" t="shared" si="43" ref="AV21:AV67">+AW21-AX21</f>
        <v>0</v>
      </c>
      <c r="AZ21" s="2">
        <f aca="true" t="shared" si="44" ref="AZ21:AZ67">+IF(AND(BB21="",BC21=""),0,IF(AY21="bye",ABS(BB21),(IF(BA21=0,1.5,(IF(BA21&gt;0,IF(BB21&gt;=$E$1,3,2),IF(BC21&lt;$E$1,1,0)))))))</f>
        <v>0</v>
      </c>
      <c r="BA21" s="2">
        <f aca="true" t="shared" si="45" ref="BA21:BA67">+BB21-BC21</f>
        <v>0</v>
      </c>
    </row>
    <row r="22" spans="1:53" ht="12.75">
      <c r="A22">
        <f>IF(AO3="",0,1)</f>
        <v>0</v>
      </c>
      <c r="C22">
        <f t="shared" si="23"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L22" s="2">
        <f t="shared" si="28"/>
        <v>0</v>
      </c>
      <c r="M22" s="2">
        <f t="shared" si="29"/>
        <v>0</v>
      </c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ht="12.75">
      <c r="A23">
        <f>IF(AT3="",0,1)</f>
        <v>0</v>
      </c>
      <c r="C23">
        <f t="shared" si="23"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L23" s="2">
        <f t="shared" si="28"/>
        <v>0</v>
      </c>
      <c r="M23" s="2">
        <f t="shared" si="29"/>
        <v>0</v>
      </c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AA23" s="2">
        <f t="shared" si="34"/>
        <v>0</v>
      </c>
      <c r="AB23" s="2">
        <f t="shared" si="35"/>
        <v>0</v>
      </c>
      <c r="AF23" s="2">
        <f t="shared" si="36"/>
        <v>0</v>
      </c>
      <c r="AG23" s="2">
        <f t="shared" si="37"/>
        <v>0</v>
      </c>
      <c r="AK23" s="2">
        <f t="shared" si="38"/>
        <v>0</v>
      </c>
      <c r="AL23" s="2">
        <f t="shared" si="39"/>
        <v>0</v>
      </c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1:53" ht="12.75">
      <c r="A24">
        <f>IF(AY3="",0,1)</f>
        <v>0</v>
      </c>
      <c r="C24">
        <f t="shared" si="23"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L24" s="2">
        <f t="shared" si="28"/>
        <v>0</v>
      </c>
      <c r="M24" s="2">
        <f t="shared" si="29"/>
        <v>0</v>
      </c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ht="12.75">
      <c r="A25">
        <f>SUM(A15:A24)</f>
        <v>6</v>
      </c>
      <c r="C25">
        <f t="shared" si="23"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L25" s="2">
        <f t="shared" si="28"/>
        <v>0</v>
      </c>
      <c r="M25" s="2">
        <f t="shared" si="29"/>
        <v>0</v>
      </c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AA25" s="2">
        <f t="shared" si="34"/>
        <v>0</v>
      </c>
      <c r="AB25" s="2">
        <f t="shared" si="35"/>
        <v>0</v>
      </c>
      <c r="AF25" s="2">
        <f t="shared" si="36"/>
        <v>0</v>
      </c>
      <c r="AG25" s="2">
        <f t="shared" si="37"/>
        <v>0</v>
      </c>
      <c r="AK25" s="2">
        <f t="shared" si="38"/>
        <v>0</v>
      </c>
      <c r="AL25" s="2">
        <f t="shared" si="39"/>
        <v>0</v>
      </c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3:53" ht="12.75">
      <c r="C26">
        <f t="shared" si="23"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L26" s="2">
        <f t="shared" si="28"/>
        <v>0</v>
      </c>
      <c r="M26" s="2">
        <f t="shared" si="29"/>
        <v>0</v>
      </c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F26" s="2">
        <f t="shared" si="36"/>
        <v>0</v>
      </c>
      <c r="AG26" s="2">
        <f t="shared" si="37"/>
        <v>0</v>
      </c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3:53" ht="12.75">
      <c r="C27">
        <f t="shared" si="23"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AA27" s="2">
        <f t="shared" si="34"/>
        <v>0</v>
      </c>
      <c r="AB27" s="2">
        <f t="shared" si="35"/>
        <v>0</v>
      </c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3:53" ht="12.75">
      <c r="C28">
        <f t="shared" si="23"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ht="12.75">
      <c r="C29">
        <f t="shared" si="23"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2011-08-13T21:39:31Z</dcterms:modified>
  <cp:category/>
  <cp:version/>
  <cp:contentType/>
  <cp:contentStatus/>
</cp:coreProperties>
</file>