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9096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<sst xmlns="http://schemas.openxmlformats.org/spreadsheetml/2006/main" count="401" uniqueCount="60">
  <si>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</si>
  <si>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</si>
  <si>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</si>
  <si>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</si>
  <si>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</si>
  <si>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</si>
  <si>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</si>
  <si>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</si>
  <si>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</si>
  <si>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</si>
  <si>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</si>
  <si>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</si>
  <si>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</si>
  <si>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</si>
  <si>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</si>
  <si>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</si>
  <si>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</si>
  <si>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</si>
  <si>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</si>
  <si>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</si>
  <si>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Andrew Wester</t>
  </si>
  <si>
    <t>Alex Olijar</t>
  </si>
  <si>
    <t>Martin Miller</t>
  </si>
  <si>
    <t>John Earley</t>
  </si>
  <si>
    <t>Brian Jones</t>
  </si>
  <si>
    <t>Gretel Coverdale</t>
  </si>
  <si>
    <t>Kayleb Matthews</t>
  </si>
  <si>
    <t>Ryan Greeson</t>
  </si>
  <si>
    <t>Ron Sias</t>
  </si>
  <si>
    <t>Ian Kratzer</t>
  </si>
  <si>
    <t>Matt Townsend</t>
  </si>
  <si>
    <t>Keith Lance</t>
  </si>
  <si>
    <t>Ray Celotto</t>
  </si>
  <si>
    <t>Chris Egley</t>
  </si>
  <si>
    <t>Drew Wills</t>
  </si>
  <si>
    <t>Kevin McIlrath</t>
  </si>
  <si>
    <t>Barry Seibert</t>
  </si>
  <si>
    <t>Robin Dermo</t>
  </si>
  <si>
    <t>Chris Ericson</t>
  </si>
  <si>
    <t>Clayton Stupienski</t>
  </si>
  <si>
    <t>Kyle Waugh</t>
  </si>
  <si>
    <t>Connor Magras</t>
  </si>
  <si>
    <t>Patrick Chaverri</t>
  </si>
  <si>
    <t>Andrew Wills</t>
  </si>
  <si>
    <t>George Celotto</t>
  </si>
  <si>
    <t>Tim Maly</t>
  </si>
  <si>
    <t>David Loukides</t>
  </si>
  <si>
    <t>Jason Waugh</t>
  </si>
  <si>
    <t>Kyle Hostutler</t>
  </si>
  <si>
    <t>Samson Afolabi</t>
  </si>
  <si>
    <t>Biruk Fisseha</t>
  </si>
  <si>
    <t>Blake Maust</t>
  </si>
  <si>
    <t>Roberto Villanova</t>
  </si>
  <si>
    <t>Dario Villanova</t>
  </si>
  <si>
    <t>Josiah Beers</t>
  </si>
  <si>
    <t>Max Bruder</t>
  </si>
  <si>
    <t>Mark Underwood</t>
  </si>
  <si>
    <t>Justin Sangillo</t>
  </si>
  <si>
    <t>Matt Stupienski</t>
  </si>
  <si>
    <t>Christian Fong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</si>
</sst>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43" sqref="B43"/>
    </sheetView>
  </sheetViews>
  <sheetFormatPr defaultColWidth="9.140625" defaultRowHeight="12.75"/>
  <cols>
    <col min="1" max="1" width="3.28125" style="0" customWidth="1"/>
    <col min="2" max="2" width="16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40</v>
      </c>
      <c r="E1" s="7">
        <f>IF(A14=2,7,5)</f>
        <v>5</v>
      </c>
      <c r="F1" s="12" t="s">
        <v>8</v>
      </c>
      <c r="G1" s="13"/>
      <c r="H1" s="13"/>
      <c r="I1" s="13"/>
      <c r="J1" s="13"/>
      <c r="K1" s="12" t="s">
        <v>9</v>
      </c>
      <c r="L1" s="13"/>
      <c r="M1" s="13"/>
      <c r="N1" s="13"/>
      <c r="O1" s="13"/>
      <c r="P1" s="12" t="s">
        <v>10</v>
      </c>
      <c r="Q1" s="13"/>
      <c r="R1" s="13"/>
      <c r="S1" s="13"/>
      <c r="T1" s="13"/>
      <c r="U1" s="12" t="s">
        <v>11</v>
      </c>
      <c r="V1" s="13"/>
      <c r="W1" s="13"/>
      <c r="X1" s="13"/>
      <c r="Y1" s="13"/>
      <c r="Z1" s="12" t="s">
        <v>12</v>
      </c>
      <c r="AA1" s="13"/>
      <c r="AB1" s="13"/>
      <c r="AC1" s="13"/>
      <c r="AD1" s="13"/>
      <c r="AE1" s="12" t="s">
        <v>13</v>
      </c>
      <c r="AF1" s="13"/>
      <c r="AG1" s="13"/>
      <c r="AH1" s="13"/>
      <c r="AI1" s="13"/>
      <c r="AJ1" s="12" t="s">
        <v>14</v>
      </c>
      <c r="AK1" s="13"/>
      <c r="AL1" s="13"/>
      <c r="AM1" s="13"/>
      <c r="AN1" s="13"/>
      <c r="AO1" s="12" t="s">
        <v>15</v>
      </c>
      <c r="AP1" s="13"/>
      <c r="AQ1" s="13"/>
      <c r="AR1" s="13"/>
      <c r="AS1" s="13"/>
      <c r="AT1" s="12" t="s">
        <v>16</v>
      </c>
      <c r="AU1" s="13"/>
      <c r="AV1" s="13"/>
      <c r="AW1" s="13"/>
      <c r="AX1" s="13"/>
      <c r="AY1" s="12" t="s">
        <v>17</v>
      </c>
      <c r="AZ1" s="13"/>
      <c r="BA1" s="13"/>
      <c r="BB1" s="13"/>
      <c r="BC1" s="13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3"/>
      <c r="B3" s="5" t="s">
        <v>54</v>
      </c>
      <c r="C3">
        <f aca="true" t="shared" si="0" ref="C3:C42">IF(B3="","",1)</f>
        <v>1</v>
      </c>
      <c r="D3">
        <f aca="true" t="shared" si="1" ref="D3:D42">+G3+L3+Q3+V3+AA3+AF3+AK3+AP3+AU3+AZ3</f>
        <v>27</v>
      </c>
      <c r="E3">
        <f aca="true" t="shared" si="2" ref="E3:E42">+H3+M3+R3+W3+AB3+AG3+AL3+AQ3+AV3+BA3</f>
        <v>30</v>
      </c>
      <c r="F3" s="1" t="s">
        <v>31</v>
      </c>
      <c r="G3" s="2">
        <f aca="true" t="shared" si="3" ref="G3:G42">+IF(AND(I3="",J3=""),0,IF(F3="bye",ABS(I3),(IF(H3=0,1.5,(IF(H3&gt;0,IF(I3&gt;=$E$1,3,2),IF(J3&lt;$E$1,1,0)))))))</f>
        <v>3</v>
      </c>
      <c r="H3" s="2">
        <f aca="true" t="shared" si="4" ref="H3:H42">+I3-J3</f>
        <v>5</v>
      </c>
      <c r="I3" s="2">
        <v>5</v>
      </c>
      <c r="J3" s="2">
        <v>0</v>
      </c>
      <c r="K3" s="1" t="s">
        <v>33</v>
      </c>
      <c r="L3" s="2">
        <f aca="true" t="shared" si="5" ref="L3:L42">+IF(AND(N3="",O3=""),0,IF(K3="bye",ABS(N3),(IF(M3=0,1.5,(IF(M3&gt;0,IF(N3&gt;=$E$1,3,2),IF(O3&lt;$E$1,1,0)))))))</f>
        <v>3</v>
      </c>
      <c r="M3" s="2">
        <f aca="true" t="shared" si="6" ref="M3:M42">+N3-O3</f>
        <v>3</v>
      </c>
      <c r="N3" s="2">
        <v>5</v>
      </c>
      <c r="O3" s="2">
        <v>2</v>
      </c>
      <c r="P3" s="1" t="s">
        <v>23</v>
      </c>
      <c r="Q3" s="2">
        <f aca="true" t="shared" si="7" ref="Q3:Q42">+IF(AND(S3="",T3=""),0,IF(P3="bye",ABS(S3),(IF(R3=0,1.5,(IF(R3&gt;0,IF(S3&gt;=$E$1,3,2),IF(T3&lt;$E$1,1,0)))))))</f>
        <v>3</v>
      </c>
      <c r="R3" s="2">
        <f aca="true" t="shared" si="8" ref="R3:R42">+S3-T3</f>
        <v>2</v>
      </c>
      <c r="S3" s="4">
        <v>5</v>
      </c>
      <c r="T3" s="4">
        <v>3</v>
      </c>
      <c r="U3" s="1" t="s">
        <v>57</v>
      </c>
      <c r="V3" s="2">
        <f aca="true" t="shared" si="9" ref="V3:V42">+IF(AND(X3="",Y3=""),0,IF(U3="bye",ABS(X3),(IF(W3=0,1.5,(IF(W3&gt;0,IF(X3&gt;=$E$1,3,2),IF(Y3&lt;$E$1,1,0)))))))</f>
        <v>3</v>
      </c>
      <c r="W3" s="2">
        <f aca="true" t="shared" si="10" ref="W3:W42">+X3-Y3</f>
        <v>3</v>
      </c>
      <c r="X3" s="2">
        <v>5</v>
      </c>
      <c r="Y3" s="2">
        <v>2</v>
      </c>
      <c r="Z3" s="1" t="s">
        <v>30</v>
      </c>
      <c r="AA3" s="2">
        <f aca="true" t="shared" si="11" ref="AA3:AA42">+IF(AND(AC3="",AD3=""),0,IF(Z3="bye",ABS(AC3),(IF(AB3=0,1.5,(IF(AB3&gt;0,IF(AC3&gt;=$E$1,3,2),IF(AD3&lt;$E$1,1,0)))))))</f>
        <v>0</v>
      </c>
      <c r="AB3" s="2">
        <f aca="true" t="shared" si="12" ref="AB3:AB42">+AC3-AD3</f>
        <v>-1</v>
      </c>
      <c r="AC3" s="2">
        <v>4</v>
      </c>
      <c r="AD3" s="2">
        <v>5</v>
      </c>
      <c r="AE3" s="1" t="s">
        <v>22</v>
      </c>
      <c r="AF3" s="2">
        <f aca="true" t="shared" si="13" ref="AF3:AF42">+IF(AND(AH3="",AI3=""),0,IF(AE3="bye",ABS(AH3),(IF(AG3=0,1.5,(IF(AG3&gt;0,IF(AH3&gt;=$E$1,3,2),IF(AI3&lt;$E$1,1,0)))))))</f>
        <v>3</v>
      </c>
      <c r="AG3" s="2">
        <f aca="true" t="shared" si="14" ref="AG3:AG42">+AH3-AI3</f>
        <v>2</v>
      </c>
      <c r="AH3" s="2">
        <v>5</v>
      </c>
      <c r="AI3" s="2">
        <v>3</v>
      </c>
      <c r="AJ3" s="1" t="s">
        <v>58</v>
      </c>
      <c r="AK3" s="2">
        <f aca="true" t="shared" si="15" ref="AK3:AK42">+IF(AND(AM3="",AN3=""),0,IF(AJ3="bye",ABS(AM3),(IF(AL3=0,1.5,(IF(AL3&gt;0,IF(AM3&gt;=$E$1,3,2),IF(AN3&lt;$E$1,1,0)))))))</f>
        <v>3</v>
      </c>
      <c r="AL3" s="2">
        <f aca="true" t="shared" si="16" ref="AL3:AL42">+AM3-AN3</f>
        <v>5</v>
      </c>
      <c r="AM3" s="2">
        <v>5</v>
      </c>
      <c r="AN3" s="2">
        <v>0</v>
      </c>
      <c r="AO3" s="11" t="s">
        <v>41</v>
      </c>
      <c r="AP3" s="2">
        <f aca="true" t="shared" si="17" ref="AP3:AP42">+IF(AND(AR3="",AS3=""),0,IF(AO3="bye",ABS(AR3),(IF(AQ3=0,1.5,(IF(AQ3&gt;0,IF(AR3&gt;=$E$1,3,2),IF(AS3&lt;$E$1,1,0)))))))</f>
        <v>3</v>
      </c>
      <c r="AQ3" s="2">
        <f aca="true" t="shared" si="18" ref="AQ3:AQ42">+AR3-AS3</f>
        <v>4</v>
      </c>
      <c r="AR3" s="2">
        <v>5</v>
      </c>
      <c r="AS3" s="2">
        <v>1</v>
      </c>
      <c r="AT3" s="11" t="s">
        <v>45</v>
      </c>
      <c r="AU3" s="2">
        <f aca="true" t="shared" si="19" ref="AU3:AU42">+IF(AND(AW3="",AX3=""),0,IF(AT3="bye",ABS(AW3),(IF(AV3=0,1.5,(IF(AV3&gt;0,IF(AW3&gt;=$E$1,3,2),IF(AX3&lt;$E$1,1,0)))))))</f>
        <v>3</v>
      </c>
      <c r="AV3" s="2">
        <f aca="true" t="shared" si="20" ref="AV3:AV42">+AW3-AX3</f>
        <v>4</v>
      </c>
      <c r="AW3" s="2">
        <v>5</v>
      </c>
      <c r="AX3" s="2">
        <v>1</v>
      </c>
      <c r="AY3" s="11" t="s">
        <v>23</v>
      </c>
      <c r="AZ3" s="2">
        <f aca="true" t="shared" si="21" ref="AZ3:AZ42">+IF(AND(BB3="",BC3=""),0,IF(AY3="bye",ABS(BB3),(IF(BA3=0,1.5,(IF(BA3&gt;0,IF(BB3&gt;=$E$1,3,2),IF(BC3&lt;$E$1,1,0)))))))</f>
        <v>3</v>
      </c>
      <c r="BA3" s="2">
        <f aca="true" t="shared" si="22" ref="BA3:BA42">+BB3-BC3</f>
        <v>3</v>
      </c>
      <c r="BB3" s="2">
        <v>5</v>
      </c>
      <c r="BC3" s="2">
        <v>2</v>
      </c>
    </row>
    <row r="4" spans="1:55" ht="12.75">
      <c r="A4" s="3"/>
      <c r="B4" s="5" t="s">
        <v>23</v>
      </c>
      <c r="C4">
        <f t="shared" si="0"/>
        <v>1</v>
      </c>
      <c r="D4">
        <f t="shared" si="1"/>
        <v>21</v>
      </c>
      <c r="E4">
        <f t="shared" si="2"/>
        <v>10</v>
      </c>
      <c r="F4" s="1" t="s">
        <v>40</v>
      </c>
      <c r="G4" s="2">
        <f t="shared" si="3"/>
        <v>3</v>
      </c>
      <c r="H4" s="2">
        <f t="shared" si="4"/>
        <v>4</v>
      </c>
      <c r="I4" s="4">
        <v>5</v>
      </c>
      <c r="J4" s="4">
        <v>1</v>
      </c>
      <c r="K4" s="1" t="s">
        <v>20</v>
      </c>
      <c r="L4" s="2">
        <f t="shared" si="5"/>
        <v>3</v>
      </c>
      <c r="M4" s="2">
        <f t="shared" si="6"/>
        <v>3</v>
      </c>
      <c r="N4" s="2">
        <v>5</v>
      </c>
      <c r="O4" s="2">
        <v>2</v>
      </c>
      <c r="P4" s="1" t="s">
        <v>54</v>
      </c>
      <c r="Q4" s="2">
        <f t="shared" si="7"/>
        <v>0</v>
      </c>
      <c r="R4" s="2">
        <f t="shared" si="8"/>
        <v>-2</v>
      </c>
      <c r="S4" s="4">
        <v>3</v>
      </c>
      <c r="T4" s="4">
        <v>5</v>
      </c>
      <c r="U4" s="1" t="s">
        <v>51</v>
      </c>
      <c r="V4" s="2">
        <f t="shared" si="9"/>
        <v>3</v>
      </c>
      <c r="W4" s="2">
        <f t="shared" si="10"/>
        <v>1</v>
      </c>
      <c r="X4" s="4">
        <v>5</v>
      </c>
      <c r="Y4" s="4">
        <v>4</v>
      </c>
      <c r="Z4" s="1" t="s">
        <v>41</v>
      </c>
      <c r="AA4" s="2">
        <f t="shared" si="11"/>
        <v>3</v>
      </c>
      <c r="AB4" s="2">
        <f t="shared" si="12"/>
        <v>1</v>
      </c>
      <c r="AC4" s="4">
        <v>5</v>
      </c>
      <c r="AD4" s="2">
        <v>4</v>
      </c>
      <c r="AE4" s="1" t="s">
        <v>58</v>
      </c>
      <c r="AF4" s="2">
        <f t="shared" si="13"/>
        <v>0</v>
      </c>
      <c r="AG4" s="2">
        <f t="shared" si="14"/>
        <v>-4</v>
      </c>
      <c r="AH4" s="2">
        <v>1</v>
      </c>
      <c r="AI4" s="2">
        <v>5</v>
      </c>
      <c r="AJ4" s="1" t="s">
        <v>29</v>
      </c>
      <c r="AK4" s="2">
        <f t="shared" si="15"/>
        <v>3</v>
      </c>
      <c r="AL4" s="2">
        <f t="shared" si="16"/>
        <v>4</v>
      </c>
      <c r="AM4" s="2">
        <v>5</v>
      </c>
      <c r="AN4" s="2">
        <v>1</v>
      </c>
      <c r="AO4" s="11" t="s">
        <v>22</v>
      </c>
      <c r="AP4" s="2">
        <f t="shared" si="17"/>
        <v>3</v>
      </c>
      <c r="AQ4" s="2">
        <f t="shared" si="18"/>
        <v>3</v>
      </c>
      <c r="AR4" s="2">
        <v>5</v>
      </c>
      <c r="AS4" s="2">
        <v>2</v>
      </c>
      <c r="AT4" s="11" t="s">
        <v>57</v>
      </c>
      <c r="AU4" s="2">
        <f t="shared" si="19"/>
        <v>3</v>
      </c>
      <c r="AV4" s="2">
        <f t="shared" si="20"/>
        <v>3</v>
      </c>
      <c r="AW4" s="2">
        <v>5</v>
      </c>
      <c r="AX4" s="2">
        <v>2</v>
      </c>
      <c r="AY4" s="11" t="s">
        <v>54</v>
      </c>
      <c r="AZ4" s="2">
        <f t="shared" si="21"/>
        <v>0</v>
      </c>
      <c r="BA4" s="2">
        <f t="shared" si="22"/>
        <v>-3</v>
      </c>
      <c r="BB4" s="4">
        <v>2</v>
      </c>
      <c r="BC4" s="4">
        <v>5</v>
      </c>
    </row>
    <row r="5" spans="1:55" ht="12.75">
      <c r="A5" s="3"/>
      <c r="B5" s="10" t="s">
        <v>57</v>
      </c>
      <c r="C5">
        <f t="shared" si="0"/>
        <v>1</v>
      </c>
      <c r="D5">
        <f t="shared" si="1"/>
        <v>24</v>
      </c>
      <c r="E5">
        <f t="shared" si="2"/>
        <v>23</v>
      </c>
      <c r="F5" s="1" t="s">
        <v>39</v>
      </c>
      <c r="G5" s="2">
        <f t="shared" si="3"/>
        <v>3</v>
      </c>
      <c r="H5" s="2">
        <f t="shared" si="4"/>
        <v>3</v>
      </c>
      <c r="I5" s="2">
        <v>5</v>
      </c>
      <c r="J5" s="2">
        <v>2</v>
      </c>
      <c r="K5" s="1" t="s">
        <v>46</v>
      </c>
      <c r="L5" s="2">
        <f t="shared" si="5"/>
        <v>3</v>
      </c>
      <c r="M5" s="2">
        <f t="shared" si="6"/>
        <v>4</v>
      </c>
      <c r="N5" s="4">
        <v>5</v>
      </c>
      <c r="O5" s="4">
        <v>1</v>
      </c>
      <c r="P5" s="1" t="s">
        <v>56</v>
      </c>
      <c r="Q5" s="2">
        <f t="shared" si="7"/>
        <v>3</v>
      </c>
      <c r="R5" s="2">
        <f t="shared" si="8"/>
        <v>4</v>
      </c>
      <c r="S5" s="4">
        <v>5</v>
      </c>
      <c r="T5" s="4">
        <v>1</v>
      </c>
      <c r="U5" s="1" t="s">
        <v>54</v>
      </c>
      <c r="V5" s="2">
        <f t="shared" si="9"/>
        <v>0</v>
      </c>
      <c r="W5" s="2">
        <f t="shared" si="10"/>
        <v>-3</v>
      </c>
      <c r="X5" s="4">
        <v>2</v>
      </c>
      <c r="Y5" s="4">
        <v>5</v>
      </c>
      <c r="Z5" s="1" t="s">
        <v>38</v>
      </c>
      <c r="AA5" s="2">
        <f t="shared" si="11"/>
        <v>3</v>
      </c>
      <c r="AB5" s="2">
        <f t="shared" si="12"/>
        <v>5</v>
      </c>
      <c r="AC5" s="2">
        <v>5</v>
      </c>
      <c r="AD5" s="2">
        <v>0</v>
      </c>
      <c r="AE5" s="1" t="s">
        <v>30</v>
      </c>
      <c r="AF5" s="2">
        <f t="shared" si="13"/>
        <v>3</v>
      </c>
      <c r="AG5" s="2">
        <f t="shared" si="14"/>
        <v>3</v>
      </c>
      <c r="AH5" s="2">
        <v>5</v>
      </c>
      <c r="AI5" s="2">
        <v>2</v>
      </c>
      <c r="AJ5" s="1" t="s">
        <v>20</v>
      </c>
      <c r="AK5" s="2">
        <f t="shared" si="15"/>
        <v>3</v>
      </c>
      <c r="AL5" s="2">
        <f t="shared" si="16"/>
        <v>5</v>
      </c>
      <c r="AM5" s="2">
        <v>5</v>
      </c>
      <c r="AN5" s="2">
        <v>0</v>
      </c>
      <c r="AO5" s="11" t="s">
        <v>30</v>
      </c>
      <c r="AP5" s="2">
        <f t="shared" si="17"/>
        <v>3</v>
      </c>
      <c r="AQ5" s="2">
        <f t="shared" si="18"/>
        <v>4</v>
      </c>
      <c r="AR5" s="2">
        <v>5</v>
      </c>
      <c r="AS5" s="2">
        <v>1</v>
      </c>
      <c r="AT5" s="11" t="s">
        <v>23</v>
      </c>
      <c r="AU5" s="2">
        <f t="shared" si="19"/>
        <v>0</v>
      </c>
      <c r="AV5" s="2">
        <f t="shared" si="20"/>
        <v>-3</v>
      </c>
      <c r="AW5" s="2">
        <v>2</v>
      </c>
      <c r="AX5" s="2">
        <v>5</v>
      </c>
      <c r="AY5" s="11" t="s">
        <v>45</v>
      </c>
      <c r="AZ5" s="2">
        <f t="shared" si="21"/>
        <v>3</v>
      </c>
      <c r="BA5" s="2">
        <f t="shared" si="22"/>
        <v>1</v>
      </c>
      <c r="BB5" s="4">
        <v>5</v>
      </c>
      <c r="BC5" s="4">
        <v>4</v>
      </c>
    </row>
    <row r="6" spans="1:55" ht="12.75">
      <c r="A6" s="3"/>
      <c r="B6" s="5" t="s">
        <v>45</v>
      </c>
      <c r="C6">
        <f t="shared" si="0"/>
        <v>1</v>
      </c>
      <c r="D6">
        <f t="shared" si="1"/>
        <v>18</v>
      </c>
      <c r="E6">
        <f t="shared" si="2"/>
        <v>7</v>
      </c>
      <c r="F6" s="1" t="s">
        <v>21</v>
      </c>
      <c r="G6" s="2">
        <f t="shared" si="3"/>
        <v>3</v>
      </c>
      <c r="H6" s="2">
        <f t="shared" si="4"/>
        <v>3</v>
      </c>
      <c r="I6" s="2">
        <v>5</v>
      </c>
      <c r="J6" s="2">
        <v>2</v>
      </c>
      <c r="K6" s="1" t="s">
        <v>59</v>
      </c>
      <c r="L6" s="2">
        <f t="shared" si="5"/>
        <v>3</v>
      </c>
      <c r="M6" s="2">
        <f t="shared" si="6"/>
        <v>2</v>
      </c>
      <c r="N6" s="4">
        <v>5</v>
      </c>
      <c r="O6" s="4">
        <v>3</v>
      </c>
      <c r="P6" s="1" t="s">
        <v>38</v>
      </c>
      <c r="Q6" s="2">
        <f t="shared" si="7"/>
        <v>0</v>
      </c>
      <c r="R6" s="2">
        <f t="shared" si="8"/>
        <v>-4</v>
      </c>
      <c r="S6" s="4">
        <v>1</v>
      </c>
      <c r="T6" s="4">
        <v>5</v>
      </c>
      <c r="U6" s="1" t="s">
        <v>41</v>
      </c>
      <c r="V6" s="2">
        <f t="shared" si="9"/>
        <v>0</v>
      </c>
      <c r="W6" s="2">
        <f t="shared" si="10"/>
        <v>-3</v>
      </c>
      <c r="X6" s="2">
        <v>2</v>
      </c>
      <c r="Y6" s="2">
        <v>5</v>
      </c>
      <c r="Z6" s="1" t="s">
        <v>47</v>
      </c>
      <c r="AA6" s="2">
        <f t="shared" si="11"/>
        <v>3</v>
      </c>
      <c r="AB6" s="2">
        <f t="shared" si="12"/>
        <v>5</v>
      </c>
      <c r="AC6" s="4">
        <v>5</v>
      </c>
      <c r="AD6" s="4">
        <v>0</v>
      </c>
      <c r="AE6" s="1" t="s">
        <v>46</v>
      </c>
      <c r="AF6" s="2">
        <f t="shared" si="13"/>
        <v>3</v>
      </c>
      <c r="AG6" s="2">
        <f t="shared" si="14"/>
        <v>3</v>
      </c>
      <c r="AH6" s="2">
        <v>5</v>
      </c>
      <c r="AI6" s="2">
        <v>2</v>
      </c>
      <c r="AJ6" s="1" t="s">
        <v>51</v>
      </c>
      <c r="AK6" s="2">
        <f t="shared" si="15"/>
        <v>3</v>
      </c>
      <c r="AL6" s="2">
        <f t="shared" si="16"/>
        <v>2</v>
      </c>
      <c r="AM6" s="2">
        <v>5</v>
      </c>
      <c r="AN6" s="2">
        <v>3</v>
      </c>
      <c r="AO6" s="11" t="s">
        <v>20</v>
      </c>
      <c r="AP6" s="2">
        <f t="shared" si="17"/>
        <v>3</v>
      </c>
      <c r="AQ6" s="2">
        <f t="shared" si="18"/>
        <v>4</v>
      </c>
      <c r="AR6" s="4">
        <v>5</v>
      </c>
      <c r="AS6" s="4">
        <v>1</v>
      </c>
      <c r="AT6" s="11" t="s">
        <v>54</v>
      </c>
      <c r="AU6" s="2">
        <f t="shared" si="19"/>
        <v>0</v>
      </c>
      <c r="AV6" s="2">
        <f t="shared" si="20"/>
        <v>-4</v>
      </c>
      <c r="AW6" s="2">
        <v>1</v>
      </c>
      <c r="AX6" s="2">
        <v>5</v>
      </c>
      <c r="AY6" s="11" t="s">
        <v>57</v>
      </c>
      <c r="AZ6" s="2">
        <f t="shared" si="21"/>
        <v>0</v>
      </c>
      <c r="BA6" s="2">
        <f t="shared" si="22"/>
        <v>-1</v>
      </c>
      <c r="BB6" s="2">
        <v>4</v>
      </c>
      <c r="BC6" s="2">
        <v>5</v>
      </c>
    </row>
    <row r="7" spans="1:53" ht="12.75">
      <c r="A7" s="3"/>
      <c r="B7" s="5" t="s">
        <v>22</v>
      </c>
      <c r="C7">
        <f t="shared" si="0"/>
        <v>1</v>
      </c>
      <c r="D7">
        <f t="shared" si="1"/>
        <v>15</v>
      </c>
      <c r="E7">
        <f t="shared" si="2"/>
        <v>8</v>
      </c>
      <c r="F7" s="1" t="s">
        <v>25</v>
      </c>
      <c r="G7" s="2">
        <f t="shared" si="3"/>
        <v>3</v>
      </c>
      <c r="H7" s="2">
        <f t="shared" si="4"/>
        <v>5</v>
      </c>
      <c r="I7" s="4">
        <v>5</v>
      </c>
      <c r="J7" s="4">
        <v>0</v>
      </c>
      <c r="K7" s="1" t="s">
        <v>56</v>
      </c>
      <c r="L7" s="2">
        <f t="shared" si="5"/>
        <v>0</v>
      </c>
      <c r="M7" s="2">
        <f t="shared" si="6"/>
        <v>-1</v>
      </c>
      <c r="N7" s="4">
        <v>4</v>
      </c>
      <c r="O7" s="4">
        <v>5</v>
      </c>
      <c r="P7" s="1" t="s">
        <v>26</v>
      </c>
      <c r="Q7" s="2">
        <f t="shared" si="7"/>
        <v>3</v>
      </c>
      <c r="R7" s="2">
        <f t="shared" si="8"/>
        <v>3</v>
      </c>
      <c r="S7" s="4">
        <v>5</v>
      </c>
      <c r="T7" s="4">
        <v>2</v>
      </c>
      <c r="U7" s="1" t="s">
        <v>48</v>
      </c>
      <c r="V7" s="2">
        <f t="shared" si="9"/>
        <v>3</v>
      </c>
      <c r="W7" s="2">
        <f t="shared" si="10"/>
        <v>4</v>
      </c>
      <c r="X7" s="2">
        <v>5</v>
      </c>
      <c r="Y7" s="2">
        <v>1</v>
      </c>
      <c r="Z7" s="1" t="s">
        <v>33</v>
      </c>
      <c r="AA7" s="2">
        <f t="shared" si="11"/>
        <v>3</v>
      </c>
      <c r="AB7" s="2">
        <f t="shared" si="12"/>
        <v>1</v>
      </c>
      <c r="AC7" s="2">
        <v>5</v>
      </c>
      <c r="AD7" s="2">
        <v>4</v>
      </c>
      <c r="AE7" s="1" t="s">
        <v>54</v>
      </c>
      <c r="AF7" s="2">
        <f t="shared" si="13"/>
        <v>0</v>
      </c>
      <c r="AG7" s="2">
        <f t="shared" si="14"/>
        <v>-2</v>
      </c>
      <c r="AH7" s="2">
        <v>3</v>
      </c>
      <c r="AI7" s="2">
        <v>5</v>
      </c>
      <c r="AJ7" s="1" t="s">
        <v>30</v>
      </c>
      <c r="AK7" s="2">
        <f t="shared" si="15"/>
        <v>3</v>
      </c>
      <c r="AL7" s="2">
        <f t="shared" si="16"/>
        <v>1</v>
      </c>
      <c r="AM7" s="2">
        <v>5</v>
      </c>
      <c r="AN7" s="2">
        <v>4</v>
      </c>
      <c r="AO7" s="11" t="s">
        <v>23</v>
      </c>
      <c r="AP7" s="2">
        <f t="shared" si="17"/>
        <v>0</v>
      </c>
      <c r="AQ7" s="2">
        <f t="shared" si="18"/>
        <v>-3</v>
      </c>
      <c r="AR7" s="2">
        <v>2</v>
      </c>
      <c r="AS7" s="2">
        <v>5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20</v>
      </c>
      <c r="C8">
        <f t="shared" si="0"/>
        <v>1</v>
      </c>
      <c r="D8">
        <f t="shared" si="1"/>
        <v>15</v>
      </c>
      <c r="E8">
        <f t="shared" si="2"/>
        <v>6</v>
      </c>
      <c r="F8" s="1" t="s">
        <v>44</v>
      </c>
      <c r="G8" s="2">
        <f t="shared" si="3"/>
        <v>3</v>
      </c>
      <c r="H8" s="2">
        <f t="shared" si="4"/>
        <v>4</v>
      </c>
      <c r="I8" s="2">
        <v>5</v>
      </c>
      <c r="J8" s="2">
        <v>1</v>
      </c>
      <c r="K8" s="1" t="s">
        <v>23</v>
      </c>
      <c r="L8" s="2">
        <f t="shared" si="5"/>
        <v>0</v>
      </c>
      <c r="M8" s="2">
        <f t="shared" si="6"/>
        <v>-3</v>
      </c>
      <c r="N8" s="2">
        <v>2</v>
      </c>
      <c r="O8" s="2">
        <v>5</v>
      </c>
      <c r="P8" s="1" t="s">
        <v>34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56</v>
      </c>
      <c r="V8" s="2">
        <f t="shared" si="9"/>
        <v>3</v>
      </c>
      <c r="W8" s="2">
        <f t="shared" si="10"/>
        <v>1</v>
      </c>
      <c r="X8" s="4">
        <v>5</v>
      </c>
      <c r="Y8" s="4">
        <v>4</v>
      </c>
      <c r="Z8" s="1" t="s">
        <v>40</v>
      </c>
      <c r="AA8" s="2">
        <f t="shared" si="11"/>
        <v>3</v>
      </c>
      <c r="AB8" s="2">
        <f t="shared" si="12"/>
        <v>5</v>
      </c>
      <c r="AC8" s="4">
        <v>5</v>
      </c>
      <c r="AD8" s="4">
        <v>0</v>
      </c>
      <c r="AE8" s="1" t="s">
        <v>35</v>
      </c>
      <c r="AF8" s="2">
        <f t="shared" si="13"/>
        <v>3</v>
      </c>
      <c r="AG8" s="2">
        <f t="shared" si="14"/>
        <v>5</v>
      </c>
      <c r="AH8" s="2">
        <v>5</v>
      </c>
      <c r="AI8" s="2">
        <v>0</v>
      </c>
      <c r="AJ8" s="1" t="s">
        <v>57</v>
      </c>
      <c r="AK8" s="2">
        <f t="shared" si="15"/>
        <v>0</v>
      </c>
      <c r="AL8" s="2">
        <f t="shared" si="16"/>
        <v>-5</v>
      </c>
      <c r="AM8" s="2">
        <v>0</v>
      </c>
      <c r="AN8" s="2">
        <v>5</v>
      </c>
      <c r="AO8" s="11" t="s">
        <v>45</v>
      </c>
      <c r="AP8" s="2">
        <f t="shared" si="17"/>
        <v>0</v>
      </c>
      <c r="AQ8" s="2">
        <f t="shared" si="18"/>
        <v>-4</v>
      </c>
      <c r="AR8" s="4">
        <v>1</v>
      </c>
      <c r="AS8" s="4">
        <v>5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30</v>
      </c>
      <c r="C9">
        <f t="shared" si="0"/>
        <v>1</v>
      </c>
      <c r="D9">
        <f t="shared" si="1"/>
        <v>15</v>
      </c>
      <c r="E9">
        <f t="shared" si="2"/>
        <v>2</v>
      </c>
      <c r="F9" s="1" t="s">
        <v>55</v>
      </c>
      <c r="G9" s="2">
        <f t="shared" si="3"/>
        <v>3</v>
      </c>
      <c r="H9" s="2">
        <f t="shared" si="4"/>
        <v>2</v>
      </c>
      <c r="I9" s="2">
        <v>5</v>
      </c>
      <c r="J9" s="2">
        <v>3</v>
      </c>
      <c r="K9" s="1" t="s">
        <v>42</v>
      </c>
      <c r="L9" s="2">
        <f t="shared" si="5"/>
        <v>3</v>
      </c>
      <c r="M9" s="2">
        <f t="shared" si="6"/>
        <v>2</v>
      </c>
      <c r="N9" s="2">
        <v>5</v>
      </c>
      <c r="O9" s="2">
        <v>3</v>
      </c>
      <c r="P9" s="1" t="s">
        <v>41</v>
      </c>
      <c r="Q9" s="2">
        <f t="shared" si="7"/>
        <v>3</v>
      </c>
      <c r="R9" s="2">
        <f t="shared" si="8"/>
        <v>2</v>
      </c>
      <c r="S9" s="4">
        <v>5</v>
      </c>
      <c r="T9" s="4">
        <v>3</v>
      </c>
      <c r="U9" s="1" t="s">
        <v>38</v>
      </c>
      <c r="V9" s="2">
        <f t="shared" si="9"/>
        <v>3</v>
      </c>
      <c r="W9" s="2">
        <f t="shared" si="10"/>
        <v>3</v>
      </c>
      <c r="X9" s="4">
        <v>5</v>
      </c>
      <c r="Y9" s="4">
        <v>2</v>
      </c>
      <c r="Z9" s="1" t="s">
        <v>54</v>
      </c>
      <c r="AA9" s="2">
        <f t="shared" si="11"/>
        <v>3</v>
      </c>
      <c r="AB9" s="2">
        <f t="shared" si="12"/>
        <v>1</v>
      </c>
      <c r="AC9" s="4">
        <v>5</v>
      </c>
      <c r="AD9" s="4">
        <v>4</v>
      </c>
      <c r="AE9" s="1" t="s">
        <v>57</v>
      </c>
      <c r="AF9" s="2">
        <f t="shared" si="13"/>
        <v>0</v>
      </c>
      <c r="AG9" s="2">
        <f t="shared" si="14"/>
        <v>-3</v>
      </c>
      <c r="AH9" s="2">
        <v>2</v>
      </c>
      <c r="AI9" s="2">
        <v>5</v>
      </c>
      <c r="AJ9" s="1" t="s">
        <v>22</v>
      </c>
      <c r="AK9" s="2">
        <f t="shared" si="15"/>
        <v>0</v>
      </c>
      <c r="AL9" s="2">
        <f t="shared" si="16"/>
        <v>-1</v>
      </c>
      <c r="AM9" s="2">
        <v>4</v>
      </c>
      <c r="AN9" s="2">
        <v>5</v>
      </c>
      <c r="AO9" s="11" t="s">
        <v>57</v>
      </c>
      <c r="AP9" s="2">
        <f t="shared" si="17"/>
        <v>0</v>
      </c>
      <c r="AQ9" s="2">
        <f t="shared" si="18"/>
        <v>-4</v>
      </c>
      <c r="AR9" s="4">
        <v>1</v>
      </c>
      <c r="AS9" s="4">
        <v>5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ht="12.75">
      <c r="A10" s="3"/>
      <c r="B10" s="5" t="s">
        <v>41</v>
      </c>
      <c r="C10">
        <f t="shared" si="0"/>
        <v>1</v>
      </c>
      <c r="D10">
        <f t="shared" si="1"/>
        <v>15</v>
      </c>
      <c r="E10">
        <f t="shared" si="2"/>
        <v>2</v>
      </c>
      <c r="F10" s="1" t="s">
        <v>34</v>
      </c>
      <c r="G10" s="2">
        <f t="shared" si="3"/>
        <v>3</v>
      </c>
      <c r="H10" s="2">
        <f t="shared" si="4"/>
        <v>1</v>
      </c>
      <c r="I10" s="2">
        <v>5</v>
      </c>
      <c r="J10" s="2">
        <v>4</v>
      </c>
      <c r="K10" s="1" t="s">
        <v>51</v>
      </c>
      <c r="L10" s="2">
        <f t="shared" si="5"/>
        <v>3</v>
      </c>
      <c r="M10" s="2">
        <f t="shared" si="6"/>
        <v>2</v>
      </c>
      <c r="N10" s="2">
        <v>5</v>
      </c>
      <c r="O10" s="2">
        <v>3</v>
      </c>
      <c r="P10" s="1" t="s">
        <v>30</v>
      </c>
      <c r="Q10" s="2">
        <f t="shared" si="7"/>
        <v>0</v>
      </c>
      <c r="R10" s="2">
        <f t="shared" si="8"/>
        <v>-2</v>
      </c>
      <c r="S10" s="4">
        <v>3</v>
      </c>
      <c r="T10" s="4">
        <v>5</v>
      </c>
      <c r="U10" s="1" t="s">
        <v>45</v>
      </c>
      <c r="V10" s="2">
        <f t="shared" si="9"/>
        <v>3</v>
      </c>
      <c r="W10" s="2">
        <f t="shared" si="10"/>
        <v>3</v>
      </c>
      <c r="X10" s="4">
        <v>5</v>
      </c>
      <c r="Y10" s="4">
        <v>2</v>
      </c>
      <c r="Z10" s="1" t="s">
        <v>23</v>
      </c>
      <c r="AA10" s="2">
        <f t="shared" si="11"/>
        <v>0</v>
      </c>
      <c r="AB10" s="2">
        <f t="shared" si="12"/>
        <v>-1</v>
      </c>
      <c r="AC10" s="4">
        <v>4</v>
      </c>
      <c r="AD10" s="4">
        <v>5</v>
      </c>
      <c r="AE10" s="1" t="s">
        <v>21</v>
      </c>
      <c r="AF10" s="2">
        <f t="shared" si="13"/>
        <v>3</v>
      </c>
      <c r="AG10" s="2">
        <f t="shared" si="14"/>
        <v>1</v>
      </c>
      <c r="AH10" s="2">
        <v>5</v>
      </c>
      <c r="AI10" s="2">
        <v>4</v>
      </c>
      <c r="AJ10" s="1" t="s">
        <v>38</v>
      </c>
      <c r="AK10" s="2">
        <f t="shared" si="15"/>
        <v>3</v>
      </c>
      <c r="AL10" s="2">
        <f t="shared" si="16"/>
        <v>2</v>
      </c>
      <c r="AM10" s="2">
        <v>5</v>
      </c>
      <c r="AN10" s="2">
        <v>3</v>
      </c>
      <c r="AO10" s="11" t="s">
        <v>54</v>
      </c>
      <c r="AP10" s="2">
        <f t="shared" si="17"/>
        <v>0</v>
      </c>
      <c r="AQ10" s="2">
        <f t="shared" si="18"/>
        <v>-4</v>
      </c>
      <c r="AR10" s="2">
        <v>1</v>
      </c>
      <c r="AS10" s="2">
        <v>5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  <c r="BB10" s="4"/>
      <c r="BC10" s="4"/>
    </row>
    <row r="11" spans="1:53" ht="12.75">
      <c r="A11" s="3"/>
      <c r="B11" s="9" t="s">
        <v>56</v>
      </c>
      <c r="C11">
        <f t="shared" si="0"/>
        <v>1</v>
      </c>
      <c r="D11">
        <f t="shared" si="1"/>
        <v>13</v>
      </c>
      <c r="E11">
        <f t="shared" si="2"/>
        <v>8</v>
      </c>
      <c r="F11" s="1" t="s">
        <v>52</v>
      </c>
      <c r="G11" s="2">
        <f t="shared" si="3"/>
        <v>3</v>
      </c>
      <c r="H11" s="2">
        <f t="shared" si="4"/>
        <v>5</v>
      </c>
      <c r="I11" s="4">
        <v>5</v>
      </c>
      <c r="J11" s="4">
        <v>0</v>
      </c>
      <c r="K11" s="1" t="s">
        <v>22</v>
      </c>
      <c r="L11" s="2">
        <f t="shared" si="5"/>
        <v>3</v>
      </c>
      <c r="M11" s="2">
        <f t="shared" si="6"/>
        <v>1</v>
      </c>
      <c r="N11" s="2">
        <v>5</v>
      </c>
      <c r="O11" s="2">
        <v>4</v>
      </c>
      <c r="P11" s="1" t="s">
        <v>57</v>
      </c>
      <c r="Q11" s="2">
        <f t="shared" si="7"/>
        <v>0</v>
      </c>
      <c r="R11" s="2">
        <f t="shared" si="8"/>
        <v>-4</v>
      </c>
      <c r="S11" s="4">
        <v>1</v>
      </c>
      <c r="T11" s="4">
        <v>5</v>
      </c>
      <c r="U11" s="1" t="s">
        <v>20</v>
      </c>
      <c r="V11" s="2">
        <f t="shared" si="9"/>
        <v>0</v>
      </c>
      <c r="W11" s="2">
        <f t="shared" si="10"/>
        <v>-1</v>
      </c>
      <c r="X11" s="2">
        <v>4</v>
      </c>
      <c r="Y11" s="4">
        <v>5</v>
      </c>
      <c r="Z11" s="1" t="s">
        <v>25</v>
      </c>
      <c r="AA11" s="2">
        <f t="shared" si="11"/>
        <v>1</v>
      </c>
      <c r="AB11" s="2">
        <f t="shared" si="12"/>
        <v>-1</v>
      </c>
      <c r="AC11" s="4">
        <v>2</v>
      </c>
      <c r="AD11" s="4">
        <v>3</v>
      </c>
      <c r="AE11" s="1" t="s">
        <v>34</v>
      </c>
      <c r="AF11" s="2">
        <f t="shared" si="13"/>
        <v>3</v>
      </c>
      <c r="AG11" s="2">
        <f t="shared" si="14"/>
        <v>4</v>
      </c>
      <c r="AH11" s="2">
        <v>5</v>
      </c>
      <c r="AI11" s="2">
        <v>1</v>
      </c>
      <c r="AJ11" s="1" t="s">
        <v>35</v>
      </c>
      <c r="AK11" s="2">
        <f t="shared" si="15"/>
        <v>3</v>
      </c>
      <c r="AL11" s="2">
        <f t="shared" si="16"/>
        <v>4</v>
      </c>
      <c r="AM11" s="2">
        <v>5</v>
      </c>
      <c r="AN11" s="2">
        <v>1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58</v>
      </c>
      <c r="C12">
        <f t="shared" si="0"/>
        <v>1</v>
      </c>
      <c r="D12">
        <f t="shared" si="1"/>
        <v>12.5</v>
      </c>
      <c r="E12">
        <f t="shared" si="2"/>
        <v>7</v>
      </c>
      <c r="F12" s="1" t="s">
        <v>32</v>
      </c>
      <c r="G12" s="2">
        <f t="shared" si="3"/>
        <v>3</v>
      </c>
      <c r="H12" s="2">
        <f t="shared" si="4"/>
        <v>5</v>
      </c>
      <c r="I12" s="4">
        <v>5</v>
      </c>
      <c r="J12" s="4">
        <v>0</v>
      </c>
      <c r="K12" s="1" t="s">
        <v>48</v>
      </c>
      <c r="L12" s="2">
        <f t="shared" si="5"/>
        <v>1.5</v>
      </c>
      <c r="M12" s="2">
        <f t="shared" si="6"/>
        <v>0</v>
      </c>
      <c r="N12" s="2">
        <v>4</v>
      </c>
      <c r="O12" s="2">
        <v>4</v>
      </c>
      <c r="P12" s="1" t="s">
        <v>28</v>
      </c>
      <c r="Q12" s="2">
        <f t="shared" si="7"/>
        <v>2</v>
      </c>
      <c r="R12" s="2">
        <f t="shared" si="8"/>
        <v>3</v>
      </c>
      <c r="S12" s="4">
        <v>3</v>
      </c>
      <c r="T12" s="4">
        <v>0</v>
      </c>
      <c r="U12" s="1" t="s">
        <v>33</v>
      </c>
      <c r="V12" s="2">
        <f t="shared" si="9"/>
        <v>0</v>
      </c>
      <c r="W12" s="2">
        <f t="shared" si="10"/>
        <v>-5</v>
      </c>
      <c r="X12" s="4">
        <v>0</v>
      </c>
      <c r="Y12" s="4">
        <v>5</v>
      </c>
      <c r="Z12" s="1" t="s">
        <v>39</v>
      </c>
      <c r="AA12" s="2">
        <f t="shared" si="11"/>
        <v>3</v>
      </c>
      <c r="AB12" s="2">
        <f t="shared" si="12"/>
        <v>5</v>
      </c>
      <c r="AC12" s="2">
        <v>5</v>
      </c>
      <c r="AD12" s="2">
        <v>0</v>
      </c>
      <c r="AE12" s="1" t="s">
        <v>23</v>
      </c>
      <c r="AF12" s="2">
        <f t="shared" si="13"/>
        <v>3</v>
      </c>
      <c r="AG12" s="2">
        <f t="shared" si="14"/>
        <v>4</v>
      </c>
      <c r="AH12" s="2">
        <v>5</v>
      </c>
      <c r="AI12" s="2">
        <v>1</v>
      </c>
      <c r="AJ12" s="1" t="s">
        <v>54</v>
      </c>
      <c r="AK12" s="2">
        <f t="shared" si="15"/>
        <v>0</v>
      </c>
      <c r="AL12" s="2">
        <f t="shared" si="16"/>
        <v>-5</v>
      </c>
      <c r="AM12" s="2">
        <v>0</v>
      </c>
      <c r="AN12" s="2">
        <v>5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 t="s">
        <v>19</v>
      </c>
      <c r="B13" s="5" t="s">
        <v>33</v>
      </c>
      <c r="C13">
        <f t="shared" si="0"/>
        <v>1</v>
      </c>
      <c r="D13">
        <f t="shared" si="1"/>
        <v>12</v>
      </c>
      <c r="E13">
        <f t="shared" si="2"/>
        <v>13</v>
      </c>
      <c r="F13" s="1" t="s">
        <v>29</v>
      </c>
      <c r="G13" s="2">
        <f t="shared" si="3"/>
        <v>3</v>
      </c>
      <c r="H13" s="2">
        <f t="shared" si="4"/>
        <v>5</v>
      </c>
      <c r="I13" s="4">
        <v>5</v>
      </c>
      <c r="J13" s="4">
        <v>0</v>
      </c>
      <c r="K13" s="1" t="s">
        <v>54</v>
      </c>
      <c r="L13" s="2">
        <f t="shared" si="5"/>
        <v>0</v>
      </c>
      <c r="M13" s="2">
        <f t="shared" si="6"/>
        <v>-3</v>
      </c>
      <c r="N13" s="2">
        <v>2</v>
      </c>
      <c r="O13" s="2">
        <v>5</v>
      </c>
      <c r="P13" s="1" t="s">
        <v>59</v>
      </c>
      <c r="Q13" s="2">
        <f t="shared" si="7"/>
        <v>3</v>
      </c>
      <c r="R13" s="2">
        <f t="shared" si="8"/>
        <v>5</v>
      </c>
      <c r="S13" s="4">
        <v>5</v>
      </c>
      <c r="T13" s="4">
        <v>0</v>
      </c>
      <c r="U13" s="1" t="s">
        <v>58</v>
      </c>
      <c r="V13" s="2">
        <f t="shared" si="9"/>
        <v>3</v>
      </c>
      <c r="W13" s="2">
        <f t="shared" si="10"/>
        <v>5</v>
      </c>
      <c r="X13" s="4">
        <v>5</v>
      </c>
      <c r="Y13" s="4">
        <v>0</v>
      </c>
      <c r="Z13" s="1" t="s">
        <v>22</v>
      </c>
      <c r="AA13" s="2">
        <f t="shared" si="11"/>
        <v>0</v>
      </c>
      <c r="AB13" s="2">
        <f t="shared" si="12"/>
        <v>-1</v>
      </c>
      <c r="AC13" s="2">
        <v>4</v>
      </c>
      <c r="AD13" s="2">
        <v>5</v>
      </c>
      <c r="AE13" s="1" t="s">
        <v>51</v>
      </c>
      <c r="AF13" s="2">
        <f t="shared" si="13"/>
        <v>0</v>
      </c>
      <c r="AG13" s="2">
        <f t="shared" si="14"/>
        <v>-2</v>
      </c>
      <c r="AH13" s="2">
        <v>3</v>
      </c>
      <c r="AI13" s="2">
        <v>5</v>
      </c>
      <c r="AJ13" s="1" t="s">
        <v>48</v>
      </c>
      <c r="AK13" s="2">
        <f t="shared" si="15"/>
        <v>3</v>
      </c>
      <c r="AL13" s="2">
        <f t="shared" si="16"/>
        <v>4</v>
      </c>
      <c r="AM13" s="2">
        <v>5</v>
      </c>
      <c r="AN13" s="2">
        <v>1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51</v>
      </c>
      <c r="C14">
        <f t="shared" si="0"/>
        <v>1</v>
      </c>
      <c r="D14">
        <f t="shared" si="1"/>
        <v>12</v>
      </c>
      <c r="E14">
        <f t="shared" si="2"/>
        <v>6</v>
      </c>
      <c r="F14" s="1" t="s">
        <v>26</v>
      </c>
      <c r="G14" s="2">
        <f t="shared" si="3"/>
        <v>3</v>
      </c>
      <c r="H14" s="2">
        <f t="shared" si="4"/>
        <v>1</v>
      </c>
      <c r="I14" s="2">
        <v>5</v>
      </c>
      <c r="J14" s="2">
        <v>4</v>
      </c>
      <c r="K14" s="1" t="s">
        <v>41</v>
      </c>
      <c r="L14" s="2">
        <f t="shared" si="5"/>
        <v>0</v>
      </c>
      <c r="M14" s="2">
        <f t="shared" si="6"/>
        <v>-2</v>
      </c>
      <c r="N14" s="2">
        <v>3</v>
      </c>
      <c r="O14" s="2">
        <v>5</v>
      </c>
      <c r="P14" s="1" t="s">
        <v>47</v>
      </c>
      <c r="Q14" s="2">
        <f t="shared" si="7"/>
        <v>3</v>
      </c>
      <c r="R14" s="2">
        <f t="shared" si="8"/>
        <v>5</v>
      </c>
      <c r="S14" s="4">
        <v>5</v>
      </c>
      <c r="T14" s="4">
        <v>0</v>
      </c>
      <c r="U14" s="1" t="s">
        <v>23</v>
      </c>
      <c r="V14" s="2">
        <f t="shared" si="9"/>
        <v>0</v>
      </c>
      <c r="W14" s="2">
        <f t="shared" si="10"/>
        <v>-1</v>
      </c>
      <c r="X14" s="4">
        <v>4</v>
      </c>
      <c r="Y14" s="4">
        <v>5</v>
      </c>
      <c r="Z14" s="1" t="s">
        <v>48</v>
      </c>
      <c r="AA14" s="2">
        <f t="shared" si="11"/>
        <v>3</v>
      </c>
      <c r="AB14" s="2">
        <f t="shared" si="12"/>
        <v>3</v>
      </c>
      <c r="AC14" s="2">
        <v>5</v>
      </c>
      <c r="AD14" s="2">
        <v>2</v>
      </c>
      <c r="AE14" s="1" t="s">
        <v>33</v>
      </c>
      <c r="AF14" s="2">
        <f t="shared" si="13"/>
        <v>3</v>
      </c>
      <c r="AG14" s="2">
        <f t="shared" si="14"/>
        <v>2</v>
      </c>
      <c r="AH14" s="2">
        <v>5</v>
      </c>
      <c r="AI14" s="2">
        <v>3</v>
      </c>
      <c r="AJ14" s="1" t="s">
        <v>45</v>
      </c>
      <c r="AK14" s="2">
        <f t="shared" si="15"/>
        <v>0</v>
      </c>
      <c r="AL14" s="2">
        <f t="shared" si="16"/>
        <v>-2</v>
      </c>
      <c r="AM14" s="2">
        <v>3</v>
      </c>
      <c r="AN14" s="2">
        <v>5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IF(F7="",0,1)</f>
        <v>1</v>
      </c>
      <c r="B15" s="5" t="s">
        <v>21</v>
      </c>
      <c r="C15">
        <f t="shared" si="0"/>
        <v>1</v>
      </c>
      <c r="D15">
        <f t="shared" si="1"/>
        <v>12</v>
      </c>
      <c r="E15">
        <f t="shared" si="2"/>
        <v>6</v>
      </c>
      <c r="F15" s="1" t="s">
        <v>45</v>
      </c>
      <c r="G15" s="2">
        <f t="shared" si="3"/>
        <v>0</v>
      </c>
      <c r="H15" s="2">
        <f t="shared" si="4"/>
        <v>-3</v>
      </c>
      <c r="I15" s="4">
        <v>2</v>
      </c>
      <c r="J15" s="4">
        <v>5</v>
      </c>
      <c r="K15" s="1" t="s">
        <v>50</v>
      </c>
      <c r="L15" s="2">
        <f t="shared" si="5"/>
        <v>3</v>
      </c>
      <c r="M15" s="2">
        <f t="shared" si="6"/>
        <v>4</v>
      </c>
      <c r="N15" s="2">
        <v>5</v>
      </c>
      <c r="O15" s="2">
        <v>1</v>
      </c>
      <c r="P15" s="1" t="s">
        <v>24</v>
      </c>
      <c r="Q15" s="2">
        <f t="shared" si="7"/>
        <v>0</v>
      </c>
      <c r="R15" s="2">
        <f t="shared" si="8"/>
        <v>-1</v>
      </c>
      <c r="S15" s="4">
        <v>4</v>
      </c>
      <c r="T15" s="4">
        <v>5</v>
      </c>
      <c r="U15" s="1" t="s">
        <v>34</v>
      </c>
      <c r="V15" s="2">
        <f t="shared" si="9"/>
        <v>3</v>
      </c>
      <c r="W15" s="2">
        <f t="shared" si="10"/>
        <v>2</v>
      </c>
      <c r="X15" s="4">
        <v>5</v>
      </c>
      <c r="Y15" s="4">
        <v>3</v>
      </c>
      <c r="Z15" s="1" t="s">
        <v>26</v>
      </c>
      <c r="AA15" s="2">
        <f t="shared" si="11"/>
        <v>3</v>
      </c>
      <c r="AB15" s="2">
        <f t="shared" si="12"/>
        <v>3</v>
      </c>
      <c r="AC15" s="2">
        <v>5</v>
      </c>
      <c r="AD15" s="2">
        <v>2</v>
      </c>
      <c r="AE15" s="1" t="s">
        <v>41</v>
      </c>
      <c r="AF15" s="2">
        <f t="shared" si="13"/>
        <v>0</v>
      </c>
      <c r="AG15" s="2">
        <f t="shared" si="14"/>
        <v>-1</v>
      </c>
      <c r="AH15" s="2">
        <v>4</v>
      </c>
      <c r="AI15" s="2">
        <v>5</v>
      </c>
      <c r="AJ15" s="1" t="s">
        <v>39</v>
      </c>
      <c r="AK15" s="2">
        <f t="shared" si="15"/>
        <v>3</v>
      </c>
      <c r="AL15" s="2">
        <f t="shared" si="16"/>
        <v>2</v>
      </c>
      <c r="AM15" s="2">
        <v>5</v>
      </c>
      <c r="AN15" s="2">
        <v>3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IF(K7="",0,1)</f>
        <v>1</v>
      </c>
      <c r="B16" s="9" t="s">
        <v>59</v>
      </c>
      <c r="C16">
        <f t="shared" si="0"/>
        <v>1</v>
      </c>
      <c r="D16">
        <f t="shared" si="1"/>
        <v>12</v>
      </c>
      <c r="E16">
        <f t="shared" si="2"/>
        <v>3</v>
      </c>
      <c r="F16" s="11" t="s">
        <v>27</v>
      </c>
      <c r="G16" s="2">
        <f t="shared" si="3"/>
        <v>3</v>
      </c>
      <c r="H16" s="2">
        <f t="shared" si="4"/>
        <v>4</v>
      </c>
      <c r="I16" s="2">
        <v>5</v>
      </c>
      <c r="J16" s="2">
        <v>1</v>
      </c>
      <c r="K16" s="1" t="s">
        <v>45</v>
      </c>
      <c r="L16" s="2">
        <f t="shared" si="5"/>
        <v>0</v>
      </c>
      <c r="M16" s="2">
        <f t="shared" si="6"/>
        <v>-2</v>
      </c>
      <c r="N16" s="2">
        <v>3</v>
      </c>
      <c r="O16" s="2">
        <v>5</v>
      </c>
      <c r="P16" s="1" t="s">
        <v>33</v>
      </c>
      <c r="Q16" s="2">
        <f t="shared" si="7"/>
        <v>0</v>
      </c>
      <c r="R16" s="2">
        <f t="shared" si="8"/>
        <v>-5</v>
      </c>
      <c r="S16" s="4">
        <v>0</v>
      </c>
      <c r="T16" s="4">
        <v>5</v>
      </c>
      <c r="U16" s="1" t="s">
        <v>31</v>
      </c>
      <c r="V16" s="2">
        <f t="shared" si="9"/>
        <v>3</v>
      </c>
      <c r="W16" s="2">
        <f t="shared" si="10"/>
        <v>1</v>
      </c>
      <c r="X16" s="4">
        <v>5</v>
      </c>
      <c r="Y16" s="4">
        <v>4</v>
      </c>
      <c r="Z16" s="1" t="s">
        <v>36</v>
      </c>
      <c r="AA16" s="2">
        <f t="shared" si="11"/>
        <v>0</v>
      </c>
      <c r="AB16" s="2">
        <f t="shared" si="12"/>
        <v>-1</v>
      </c>
      <c r="AC16" s="2">
        <v>4</v>
      </c>
      <c r="AD16" s="2">
        <v>5</v>
      </c>
      <c r="AE16" s="1" t="s">
        <v>24</v>
      </c>
      <c r="AF16" s="2">
        <f t="shared" si="13"/>
        <v>3</v>
      </c>
      <c r="AG16" s="2">
        <f t="shared" si="14"/>
        <v>3</v>
      </c>
      <c r="AH16" s="2">
        <v>5</v>
      </c>
      <c r="AI16" s="2">
        <v>2</v>
      </c>
      <c r="AJ16" s="1" t="s">
        <v>26</v>
      </c>
      <c r="AK16" s="2">
        <f t="shared" si="15"/>
        <v>3</v>
      </c>
      <c r="AL16" s="2">
        <f t="shared" si="16"/>
        <v>3</v>
      </c>
      <c r="AM16" s="2">
        <v>5</v>
      </c>
      <c r="AN16" s="2">
        <v>2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IF(P7="",0,1)</f>
        <v>1</v>
      </c>
      <c r="B17" s="5" t="s">
        <v>46</v>
      </c>
      <c r="C17">
        <f t="shared" si="0"/>
        <v>1</v>
      </c>
      <c r="D17">
        <f t="shared" si="1"/>
        <v>12</v>
      </c>
      <c r="E17">
        <f t="shared" si="2"/>
        <v>3</v>
      </c>
      <c r="F17" s="1" t="s">
        <v>53</v>
      </c>
      <c r="G17" s="2">
        <f t="shared" si="3"/>
        <v>3</v>
      </c>
      <c r="H17" s="2">
        <f t="shared" si="4"/>
        <v>3</v>
      </c>
      <c r="I17" s="2">
        <v>5</v>
      </c>
      <c r="J17" s="2">
        <v>2</v>
      </c>
      <c r="K17" s="1" t="s">
        <v>57</v>
      </c>
      <c r="L17" s="2">
        <f t="shared" si="5"/>
        <v>0</v>
      </c>
      <c r="M17" s="2">
        <f t="shared" si="6"/>
        <v>-4</v>
      </c>
      <c r="N17" s="4">
        <v>1</v>
      </c>
      <c r="O17" s="4">
        <v>5</v>
      </c>
      <c r="P17" s="1" t="s">
        <v>42</v>
      </c>
      <c r="Q17" s="2">
        <f t="shared" si="7"/>
        <v>3</v>
      </c>
      <c r="R17" s="2">
        <f t="shared" si="8"/>
        <v>2</v>
      </c>
      <c r="S17" s="4">
        <v>5</v>
      </c>
      <c r="T17" s="4">
        <v>3</v>
      </c>
      <c r="U17" s="1" t="s">
        <v>29</v>
      </c>
      <c r="V17" s="2">
        <f t="shared" si="9"/>
        <v>0</v>
      </c>
      <c r="W17" s="2">
        <f t="shared" si="10"/>
        <v>-2</v>
      </c>
      <c r="X17" s="4">
        <v>3</v>
      </c>
      <c r="Y17" s="4">
        <v>5</v>
      </c>
      <c r="Z17" s="1" t="s">
        <v>24</v>
      </c>
      <c r="AA17" s="2">
        <f t="shared" si="11"/>
        <v>3</v>
      </c>
      <c r="AB17" s="2">
        <f t="shared" si="12"/>
        <v>2</v>
      </c>
      <c r="AC17" s="2">
        <v>5</v>
      </c>
      <c r="AD17" s="2">
        <v>3</v>
      </c>
      <c r="AE17" s="1" t="s">
        <v>45</v>
      </c>
      <c r="AF17" s="2">
        <f t="shared" si="13"/>
        <v>0</v>
      </c>
      <c r="AG17" s="2">
        <f t="shared" si="14"/>
        <v>-3</v>
      </c>
      <c r="AH17" s="2">
        <v>2</v>
      </c>
      <c r="AI17" s="2">
        <v>5</v>
      </c>
      <c r="AJ17" s="1" t="s">
        <v>40</v>
      </c>
      <c r="AK17" s="2">
        <f t="shared" si="15"/>
        <v>3</v>
      </c>
      <c r="AL17" s="2">
        <f t="shared" si="16"/>
        <v>5</v>
      </c>
      <c r="AM17" s="2">
        <v>5</v>
      </c>
      <c r="AN17" s="2">
        <v>0</v>
      </c>
      <c r="AP17" s="2">
        <f t="shared" si="17"/>
        <v>0</v>
      </c>
      <c r="AQ17" s="2">
        <f t="shared" si="18"/>
        <v>0</v>
      </c>
      <c r="AR17" s="4"/>
      <c r="AS17" s="4"/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5" ht="12.75">
      <c r="A18">
        <f>IF(U7="",0,1)</f>
        <v>1</v>
      </c>
      <c r="B18" s="5" t="s">
        <v>38</v>
      </c>
      <c r="C18">
        <f t="shared" si="0"/>
        <v>1</v>
      </c>
      <c r="D18">
        <f t="shared" si="1"/>
        <v>12</v>
      </c>
      <c r="E18">
        <f t="shared" si="2"/>
        <v>0</v>
      </c>
      <c r="F18" s="1" t="s">
        <v>47</v>
      </c>
      <c r="G18" s="2">
        <f t="shared" si="3"/>
        <v>3</v>
      </c>
      <c r="H18" s="2">
        <f t="shared" si="4"/>
        <v>3</v>
      </c>
      <c r="I18" s="2">
        <v>5</v>
      </c>
      <c r="J18" s="2">
        <v>2</v>
      </c>
      <c r="K18" s="1" t="s">
        <v>24</v>
      </c>
      <c r="L18" s="2">
        <f t="shared" si="5"/>
        <v>3</v>
      </c>
      <c r="M18" s="2">
        <f t="shared" si="6"/>
        <v>2</v>
      </c>
      <c r="N18" s="2">
        <v>5</v>
      </c>
      <c r="O18" s="2">
        <v>3</v>
      </c>
      <c r="P18" s="1" t="s">
        <v>45</v>
      </c>
      <c r="Q18" s="2">
        <f t="shared" si="7"/>
        <v>3</v>
      </c>
      <c r="R18" s="2">
        <f t="shared" si="8"/>
        <v>4</v>
      </c>
      <c r="S18" s="4">
        <v>5</v>
      </c>
      <c r="T18" s="4">
        <v>1</v>
      </c>
      <c r="U18" s="1" t="s">
        <v>30</v>
      </c>
      <c r="V18" s="2">
        <f t="shared" si="9"/>
        <v>0</v>
      </c>
      <c r="W18" s="2">
        <f t="shared" si="10"/>
        <v>-3</v>
      </c>
      <c r="X18" s="2">
        <v>2</v>
      </c>
      <c r="Y18" s="2">
        <v>5</v>
      </c>
      <c r="Z18" s="1" t="s">
        <v>57</v>
      </c>
      <c r="AA18" s="2">
        <f t="shared" si="11"/>
        <v>0</v>
      </c>
      <c r="AB18" s="2">
        <f t="shared" si="12"/>
        <v>-5</v>
      </c>
      <c r="AC18" s="4">
        <v>0</v>
      </c>
      <c r="AD18" s="4">
        <v>5</v>
      </c>
      <c r="AE18" s="1" t="s">
        <v>40</v>
      </c>
      <c r="AF18" s="2">
        <f t="shared" si="13"/>
        <v>3</v>
      </c>
      <c r="AG18" s="2">
        <f t="shared" si="14"/>
        <v>1</v>
      </c>
      <c r="AH18" s="2">
        <v>5</v>
      </c>
      <c r="AI18" s="2">
        <v>4</v>
      </c>
      <c r="AJ18" s="1" t="s">
        <v>41</v>
      </c>
      <c r="AK18" s="2">
        <f t="shared" si="15"/>
        <v>0</v>
      </c>
      <c r="AL18" s="2">
        <f t="shared" si="16"/>
        <v>-2</v>
      </c>
      <c r="AM18" s="2">
        <v>3</v>
      </c>
      <c r="AN18" s="2">
        <v>5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  <c r="BB18" s="4"/>
      <c r="BC18" s="4"/>
    </row>
    <row r="19" spans="1:53" ht="12.75">
      <c r="A19">
        <f>IF(Z7="",0,1)</f>
        <v>1</v>
      </c>
      <c r="B19" s="9" t="s">
        <v>29</v>
      </c>
      <c r="C19">
        <f t="shared" si="0"/>
        <v>1</v>
      </c>
      <c r="D19">
        <f t="shared" si="1"/>
        <v>12</v>
      </c>
      <c r="E19">
        <f t="shared" si="2"/>
        <v>-7</v>
      </c>
      <c r="F19" s="1" t="s">
        <v>33</v>
      </c>
      <c r="G19" s="2">
        <f t="shared" si="3"/>
        <v>0</v>
      </c>
      <c r="H19" s="2">
        <f t="shared" si="4"/>
        <v>-5</v>
      </c>
      <c r="I19" s="2">
        <v>0</v>
      </c>
      <c r="J19" s="2">
        <v>5</v>
      </c>
      <c r="K19" s="1" t="s">
        <v>31</v>
      </c>
      <c r="L19" s="2">
        <f t="shared" si="5"/>
        <v>3</v>
      </c>
      <c r="M19" s="2">
        <f t="shared" si="6"/>
        <v>1</v>
      </c>
      <c r="N19" s="2">
        <v>5</v>
      </c>
      <c r="O19" s="2">
        <v>4</v>
      </c>
      <c r="P19" s="1" t="s">
        <v>44</v>
      </c>
      <c r="Q19" s="2">
        <f t="shared" si="7"/>
        <v>3</v>
      </c>
      <c r="R19" s="2">
        <f t="shared" si="8"/>
        <v>3</v>
      </c>
      <c r="S19" s="4">
        <v>5</v>
      </c>
      <c r="T19" s="4">
        <v>2</v>
      </c>
      <c r="U19" s="1" t="s">
        <v>46</v>
      </c>
      <c r="V19" s="2">
        <f t="shared" si="9"/>
        <v>3</v>
      </c>
      <c r="W19" s="2">
        <f t="shared" si="10"/>
        <v>2</v>
      </c>
      <c r="X19" s="4">
        <v>5</v>
      </c>
      <c r="Y19" s="4">
        <v>3</v>
      </c>
      <c r="Z19" s="1" t="s">
        <v>35</v>
      </c>
      <c r="AA19" s="2">
        <f t="shared" si="11"/>
        <v>0</v>
      </c>
      <c r="AB19" s="2">
        <f t="shared" si="12"/>
        <v>-5</v>
      </c>
      <c r="AC19" s="2">
        <v>0</v>
      </c>
      <c r="AD19" s="2">
        <v>5</v>
      </c>
      <c r="AE19" s="1" t="s">
        <v>36</v>
      </c>
      <c r="AF19" s="2">
        <f t="shared" si="13"/>
        <v>3</v>
      </c>
      <c r="AG19" s="2">
        <f t="shared" si="14"/>
        <v>1</v>
      </c>
      <c r="AH19" s="2">
        <v>5</v>
      </c>
      <c r="AI19" s="2">
        <v>4</v>
      </c>
      <c r="AJ19" s="1" t="s">
        <v>23</v>
      </c>
      <c r="AK19" s="2">
        <f t="shared" si="15"/>
        <v>0</v>
      </c>
      <c r="AL19" s="2">
        <f t="shared" si="16"/>
        <v>-4</v>
      </c>
      <c r="AM19" s="2">
        <v>1</v>
      </c>
      <c r="AN19" s="2">
        <v>5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IF(AE7="",0,1)</f>
        <v>1</v>
      </c>
      <c r="B20" s="5" t="s">
        <v>36</v>
      </c>
      <c r="C20">
        <f t="shared" si="0"/>
        <v>1</v>
      </c>
      <c r="D20">
        <f t="shared" si="1"/>
        <v>11.5</v>
      </c>
      <c r="E20">
        <f t="shared" si="2"/>
        <v>0</v>
      </c>
      <c r="F20" s="1" t="s">
        <v>28</v>
      </c>
      <c r="G20" s="2">
        <f t="shared" si="3"/>
        <v>1.5</v>
      </c>
      <c r="H20" s="2">
        <f t="shared" si="4"/>
        <v>0</v>
      </c>
      <c r="I20" s="4">
        <v>2</v>
      </c>
      <c r="J20" s="4">
        <v>2</v>
      </c>
      <c r="K20" s="1" t="s">
        <v>35</v>
      </c>
      <c r="L20" s="2">
        <f t="shared" si="5"/>
        <v>0</v>
      </c>
      <c r="M20" s="2">
        <f t="shared" si="6"/>
        <v>-4</v>
      </c>
      <c r="N20" s="4">
        <v>1</v>
      </c>
      <c r="O20" s="4">
        <v>5</v>
      </c>
      <c r="P20" s="1" t="s">
        <v>25</v>
      </c>
      <c r="Q20" s="2">
        <f t="shared" si="7"/>
        <v>1</v>
      </c>
      <c r="R20" s="2">
        <f t="shared" si="8"/>
        <v>-3</v>
      </c>
      <c r="S20" s="4">
        <v>1</v>
      </c>
      <c r="T20" s="4">
        <v>4</v>
      </c>
      <c r="U20" s="1" t="s">
        <v>37</v>
      </c>
      <c r="V20" s="2">
        <f t="shared" si="9"/>
        <v>3</v>
      </c>
      <c r="W20" s="2">
        <f t="shared" si="10"/>
        <v>5</v>
      </c>
      <c r="X20" s="4">
        <v>5</v>
      </c>
      <c r="Y20" s="4">
        <v>0</v>
      </c>
      <c r="Z20" s="1" t="s">
        <v>59</v>
      </c>
      <c r="AA20" s="2">
        <f t="shared" si="11"/>
        <v>3</v>
      </c>
      <c r="AB20" s="2">
        <f t="shared" si="12"/>
        <v>1</v>
      </c>
      <c r="AC20" s="2">
        <v>5</v>
      </c>
      <c r="AD20" s="2">
        <v>4</v>
      </c>
      <c r="AE20" s="1" t="s">
        <v>29</v>
      </c>
      <c r="AF20" s="2">
        <f t="shared" si="13"/>
        <v>0</v>
      </c>
      <c r="AG20" s="2">
        <f t="shared" si="14"/>
        <v>-1</v>
      </c>
      <c r="AH20" s="4">
        <v>4</v>
      </c>
      <c r="AI20" s="4">
        <v>5</v>
      </c>
      <c r="AJ20" s="1" t="s">
        <v>31</v>
      </c>
      <c r="AK20" s="2">
        <f t="shared" si="15"/>
        <v>3</v>
      </c>
      <c r="AL20" s="2">
        <f t="shared" si="16"/>
        <v>2</v>
      </c>
      <c r="AM20" s="2">
        <v>5</v>
      </c>
      <c r="AN20" s="2">
        <v>3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IF(AJ7="",0,1)</f>
        <v>1</v>
      </c>
      <c r="B21" s="9" t="s">
        <v>28</v>
      </c>
      <c r="C21">
        <f t="shared" si="0"/>
        <v>1</v>
      </c>
      <c r="D21">
        <f t="shared" si="1"/>
        <v>11.5</v>
      </c>
      <c r="E21">
        <f t="shared" si="2"/>
        <v>-1</v>
      </c>
      <c r="F21" s="1" t="s">
        <v>36</v>
      </c>
      <c r="G21" s="2">
        <f t="shared" si="3"/>
        <v>1.5</v>
      </c>
      <c r="H21" s="2">
        <f t="shared" si="4"/>
        <v>0</v>
      </c>
      <c r="I21" s="4">
        <v>2</v>
      </c>
      <c r="J21" s="4">
        <v>2</v>
      </c>
      <c r="K21" s="1" t="s">
        <v>43</v>
      </c>
      <c r="L21" s="2">
        <f t="shared" si="5"/>
        <v>2</v>
      </c>
      <c r="M21" s="2">
        <f t="shared" si="6"/>
        <v>1</v>
      </c>
      <c r="N21" s="4">
        <v>3</v>
      </c>
      <c r="O21" s="4">
        <v>2</v>
      </c>
      <c r="P21" s="1" t="s">
        <v>58</v>
      </c>
      <c r="Q21" s="2">
        <f t="shared" si="7"/>
        <v>1</v>
      </c>
      <c r="R21" s="2">
        <f t="shared" si="8"/>
        <v>-3</v>
      </c>
      <c r="S21" s="4">
        <v>0</v>
      </c>
      <c r="T21" s="4">
        <v>3</v>
      </c>
      <c r="U21" s="1" t="s">
        <v>35</v>
      </c>
      <c r="V21" s="2">
        <f t="shared" si="9"/>
        <v>0</v>
      </c>
      <c r="W21" s="2">
        <f t="shared" si="10"/>
        <v>-5</v>
      </c>
      <c r="X21" s="2">
        <v>0</v>
      </c>
      <c r="Y21" s="2">
        <v>5</v>
      </c>
      <c r="Z21" s="1" t="s">
        <v>52</v>
      </c>
      <c r="AA21" s="2">
        <f t="shared" si="11"/>
        <v>1</v>
      </c>
      <c r="AB21" s="2">
        <f t="shared" si="12"/>
        <v>-2</v>
      </c>
      <c r="AC21" s="4">
        <v>2</v>
      </c>
      <c r="AD21" s="4">
        <v>4</v>
      </c>
      <c r="AE21" s="1" t="s">
        <v>37</v>
      </c>
      <c r="AF21" s="2">
        <f t="shared" si="13"/>
        <v>3</v>
      </c>
      <c r="AG21" s="2">
        <f t="shared" si="14"/>
        <v>3</v>
      </c>
      <c r="AH21" s="2">
        <v>5</v>
      </c>
      <c r="AI21" s="2">
        <v>2</v>
      </c>
      <c r="AJ21" s="1" t="s">
        <v>25</v>
      </c>
      <c r="AK21" s="2">
        <f t="shared" si="15"/>
        <v>3</v>
      </c>
      <c r="AL21" s="2">
        <f t="shared" si="16"/>
        <v>5</v>
      </c>
      <c r="AM21" s="2">
        <v>5</v>
      </c>
      <c r="AN21" s="2"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IF(AO7="",0,1)</f>
        <v>1</v>
      </c>
      <c r="B22" s="9" t="s">
        <v>35</v>
      </c>
      <c r="C22">
        <f t="shared" si="0"/>
        <v>1</v>
      </c>
      <c r="D22">
        <f t="shared" si="1"/>
        <v>11</v>
      </c>
      <c r="E22">
        <f t="shared" si="2"/>
        <v>3</v>
      </c>
      <c r="F22" s="1" t="s">
        <v>43</v>
      </c>
      <c r="G22" s="2">
        <f t="shared" si="3"/>
        <v>2</v>
      </c>
      <c r="H22" s="2">
        <f t="shared" si="4"/>
        <v>1</v>
      </c>
      <c r="I22" s="4">
        <v>4</v>
      </c>
      <c r="J22" s="4">
        <v>3</v>
      </c>
      <c r="K22" s="1" t="s">
        <v>36</v>
      </c>
      <c r="L22" s="2">
        <f t="shared" si="5"/>
        <v>3</v>
      </c>
      <c r="M22" s="2">
        <f t="shared" si="6"/>
        <v>4</v>
      </c>
      <c r="N22" s="4">
        <v>5</v>
      </c>
      <c r="O22" s="4">
        <v>1</v>
      </c>
      <c r="P22" s="1" t="s">
        <v>48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28</v>
      </c>
      <c r="V22" s="2">
        <f t="shared" si="9"/>
        <v>3</v>
      </c>
      <c r="W22" s="2">
        <f t="shared" si="10"/>
        <v>5</v>
      </c>
      <c r="X22" s="4">
        <v>5</v>
      </c>
      <c r="Y22" s="4">
        <v>0</v>
      </c>
      <c r="Z22" s="1" t="s">
        <v>29</v>
      </c>
      <c r="AA22" s="2">
        <f t="shared" si="11"/>
        <v>3</v>
      </c>
      <c r="AB22" s="2">
        <f t="shared" si="12"/>
        <v>5</v>
      </c>
      <c r="AC22" s="2">
        <v>5</v>
      </c>
      <c r="AD22" s="2">
        <v>0</v>
      </c>
      <c r="AE22" s="1" t="s">
        <v>20</v>
      </c>
      <c r="AF22" s="2">
        <f t="shared" si="13"/>
        <v>0</v>
      </c>
      <c r="AG22" s="2">
        <f t="shared" si="14"/>
        <v>-5</v>
      </c>
      <c r="AH22" s="2">
        <v>0</v>
      </c>
      <c r="AI22" s="2">
        <v>5</v>
      </c>
      <c r="AJ22" s="1" t="s">
        <v>56</v>
      </c>
      <c r="AK22" s="2">
        <f t="shared" si="15"/>
        <v>0</v>
      </c>
      <c r="AL22" s="2">
        <f t="shared" si="16"/>
        <v>-4</v>
      </c>
      <c r="AM22" s="2">
        <v>1</v>
      </c>
      <c r="AN22" s="2">
        <v>5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IF(AT7="",0,1)</f>
        <v>0</v>
      </c>
      <c r="B23" s="9" t="s">
        <v>43</v>
      </c>
      <c r="C23">
        <f t="shared" si="0"/>
        <v>1</v>
      </c>
      <c r="D23">
        <f t="shared" si="1"/>
        <v>11</v>
      </c>
      <c r="E23">
        <f t="shared" si="2"/>
        <v>1</v>
      </c>
      <c r="F23" s="1" t="s">
        <v>35</v>
      </c>
      <c r="G23" s="2">
        <f t="shared" si="3"/>
        <v>1</v>
      </c>
      <c r="H23" s="2">
        <f t="shared" si="4"/>
        <v>-1</v>
      </c>
      <c r="I23" s="4">
        <v>3</v>
      </c>
      <c r="J23" s="4">
        <v>4</v>
      </c>
      <c r="K23" s="1" t="s">
        <v>28</v>
      </c>
      <c r="L23" s="2">
        <f t="shared" si="5"/>
        <v>1</v>
      </c>
      <c r="M23" s="2">
        <f t="shared" si="6"/>
        <v>-1</v>
      </c>
      <c r="N23" s="4">
        <v>2</v>
      </c>
      <c r="O23" s="4">
        <v>3</v>
      </c>
      <c r="P23" s="1" t="s">
        <v>52</v>
      </c>
      <c r="Q23" s="2">
        <f t="shared" si="7"/>
        <v>1</v>
      </c>
      <c r="R23" s="2">
        <f t="shared" si="8"/>
        <v>-2</v>
      </c>
      <c r="S23" s="4">
        <v>2</v>
      </c>
      <c r="T23" s="4">
        <v>4</v>
      </c>
      <c r="U23" s="1" t="s">
        <v>50</v>
      </c>
      <c r="V23" s="2">
        <f t="shared" si="9"/>
        <v>2</v>
      </c>
      <c r="W23" s="2">
        <f t="shared" si="10"/>
        <v>1</v>
      </c>
      <c r="X23" s="4">
        <v>3</v>
      </c>
      <c r="Y23" s="4">
        <v>2</v>
      </c>
      <c r="Z23" s="1" t="s">
        <v>31</v>
      </c>
      <c r="AA23" s="2">
        <f t="shared" si="11"/>
        <v>1</v>
      </c>
      <c r="AB23" s="2">
        <f t="shared" si="12"/>
        <v>-2</v>
      </c>
      <c r="AC23" s="4">
        <v>2</v>
      </c>
      <c r="AD23" s="4">
        <v>4</v>
      </c>
      <c r="AE23" s="1" t="s">
        <v>47</v>
      </c>
      <c r="AF23" s="2">
        <f t="shared" si="13"/>
        <v>2</v>
      </c>
      <c r="AG23" s="2">
        <f t="shared" si="14"/>
        <v>1</v>
      </c>
      <c r="AH23" s="2">
        <v>3</v>
      </c>
      <c r="AI23" s="2">
        <v>2</v>
      </c>
      <c r="AJ23" s="1" t="s">
        <v>32</v>
      </c>
      <c r="AK23" s="2">
        <f t="shared" si="15"/>
        <v>3</v>
      </c>
      <c r="AL23" s="2">
        <f t="shared" si="16"/>
        <v>5</v>
      </c>
      <c r="AM23" s="2">
        <v>5</v>
      </c>
      <c r="AN23" s="2"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IF(AY7="",0,1)</f>
        <v>0</v>
      </c>
      <c r="B24" s="5" t="s">
        <v>48</v>
      </c>
      <c r="C24">
        <f t="shared" si="0"/>
        <v>1</v>
      </c>
      <c r="D24">
        <f t="shared" si="1"/>
        <v>10.5</v>
      </c>
      <c r="E24">
        <f t="shared" si="2"/>
        <v>2</v>
      </c>
      <c r="F24" s="1" t="s">
        <v>37</v>
      </c>
      <c r="G24" s="2">
        <f t="shared" si="3"/>
        <v>3</v>
      </c>
      <c r="H24" s="2">
        <f t="shared" si="4"/>
        <v>5</v>
      </c>
      <c r="I24" s="2">
        <v>5</v>
      </c>
      <c r="J24" s="2">
        <v>0</v>
      </c>
      <c r="K24" s="1" t="s">
        <v>58</v>
      </c>
      <c r="L24" s="2">
        <f t="shared" si="5"/>
        <v>1.5</v>
      </c>
      <c r="M24" s="2">
        <f t="shared" si="6"/>
        <v>0</v>
      </c>
      <c r="N24" s="2">
        <v>4</v>
      </c>
      <c r="O24" s="2">
        <v>4</v>
      </c>
      <c r="P24" s="1" t="s">
        <v>35</v>
      </c>
      <c r="Q24" s="2">
        <f t="shared" si="7"/>
        <v>3</v>
      </c>
      <c r="R24" s="2">
        <f t="shared" si="8"/>
        <v>3</v>
      </c>
      <c r="S24" s="4">
        <v>5</v>
      </c>
      <c r="T24" s="4">
        <v>2</v>
      </c>
      <c r="U24" s="1" t="s">
        <v>22</v>
      </c>
      <c r="V24" s="2">
        <f t="shared" si="9"/>
        <v>0</v>
      </c>
      <c r="W24" s="2">
        <f t="shared" si="10"/>
        <v>-4</v>
      </c>
      <c r="X24" s="4">
        <v>1</v>
      </c>
      <c r="Y24" s="4">
        <v>5</v>
      </c>
      <c r="Z24" s="1" t="s">
        <v>51</v>
      </c>
      <c r="AA24" s="2">
        <f t="shared" si="11"/>
        <v>0</v>
      </c>
      <c r="AB24" s="2">
        <f t="shared" si="12"/>
        <v>-3</v>
      </c>
      <c r="AC24" s="2">
        <v>2</v>
      </c>
      <c r="AD24" s="4">
        <v>5</v>
      </c>
      <c r="AE24" s="1" t="s">
        <v>25</v>
      </c>
      <c r="AF24" s="2">
        <f t="shared" si="13"/>
        <v>3</v>
      </c>
      <c r="AG24" s="2">
        <f t="shared" si="14"/>
        <v>5</v>
      </c>
      <c r="AH24" s="2">
        <v>5</v>
      </c>
      <c r="AI24" s="2">
        <v>0</v>
      </c>
      <c r="AJ24" s="1" t="s">
        <v>33</v>
      </c>
      <c r="AK24" s="2">
        <f t="shared" si="15"/>
        <v>0</v>
      </c>
      <c r="AL24" s="2">
        <f t="shared" si="16"/>
        <v>-4</v>
      </c>
      <c r="AM24" s="2">
        <v>1</v>
      </c>
      <c r="AN24" s="2">
        <v>5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8</v>
      </c>
      <c r="B25" s="5" t="s">
        <v>50</v>
      </c>
      <c r="C25">
        <f t="shared" si="0"/>
        <v>1</v>
      </c>
      <c r="D25">
        <f t="shared" si="1"/>
        <v>10</v>
      </c>
      <c r="E25">
        <f t="shared" si="2"/>
        <v>-3</v>
      </c>
      <c r="F25" s="1" t="s">
        <v>24</v>
      </c>
      <c r="G25" s="2">
        <f t="shared" si="3"/>
        <v>0</v>
      </c>
      <c r="H25" s="2">
        <f t="shared" si="4"/>
        <v>-3</v>
      </c>
      <c r="I25" s="4">
        <v>2</v>
      </c>
      <c r="J25" s="4">
        <v>5</v>
      </c>
      <c r="K25" s="1" t="s">
        <v>21</v>
      </c>
      <c r="L25" s="2">
        <f t="shared" si="5"/>
        <v>0</v>
      </c>
      <c r="M25" s="2">
        <f t="shared" si="6"/>
        <v>-4</v>
      </c>
      <c r="N25" s="2">
        <v>1</v>
      </c>
      <c r="O25" s="2">
        <v>5</v>
      </c>
      <c r="P25" s="1" t="s">
        <v>32</v>
      </c>
      <c r="Q25" s="2">
        <f t="shared" si="7"/>
        <v>3</v>
      </c>
      <c r="R25" s="2">
        <f t="shared" si="8"/>
        <v>4</v>
      </c>
      <c r="S25" s="4">
        <v>5</v>
      </c>
      <c r="T25" s="4">
        <v>1</v>
      </c>
      <c r="U25" s="1" t="s">
        <v>43</v>
      </c>
      <c r="V25" s="2">
        <f t="shared" si="9"/>
        <v>1</v>
      </c>
      <c r="W25" s="2">
        <f t="shared" si="10"/>
        <v>-1</v>
      </c>
      <c r="X25" s="4">
        <v>2</v>
      </c>
      <c r="Y25" s="4">
        <v>3</v>
      </c>
      <c r="Z25" s="1" t="s">
        <v>34</v>
      </c>
      <c r="AA25" s="2">
        <f t="shared" si="11"/>
        <v>0</v>
      </c>
      <c r="AB25" s="2">
        <f t="shared" si="12"/>
        <v>-4</v>
      </c>
      <c r="AC25" s="2">
        <v>1</v>
      </c>
      <c r="AD25" s="2">
        <v>5</v>
      </c>
      <c r="AE25" s="1" t="s">
        <v>42</v>
      </c>
      <c r="AF25" s="2">
        <f t="shared" si="13"/>
        <v>3</v>
      </c>
      <c r="AG25" s="2">
        <f t="shared" si="14"/>
        <v>2</v>
      </c>
      <c r="AH25" s="4">
        <v>5</v>
      </c>
      <c r="AI25" s="4">
        <v>3</v>
      </c>
      <c r="AJ25" s="1" t="s">
        <v>47</v>
      </c>
      <c r="AK25" s="2">
        <f t="shared" si="15"/>
        <v>3</v>
      </c>
      <c r="AL25" s="2">
        <f t="shared" si="16"/>
        <v>3</v>
      </c>
      <c r="AM25" s="2">
        <v>5</v>
      </c>
      <c r="AN25" s="2">
        <v>2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34</v>
      </c>
      <c r="C26">
        <f t="shared" si="0"/>
        <v>1</v>
      </c>
      <c r="D26">
        <f t="shared" si="1"/>
        <v>9</v>
      </c>
      <c r="E26">
        <f t="shared" si="2"/>
        <v>1</v>
      </c>
      <c r="F26" s="1" t="s">
        <v>41</v>
      </c>
      <c r="G26" s="2">
        <f t="shared" si="3"/>
        <v>0</v>
      </c>
      <c r="H26" s="2">
        <f t="shared" si="4"/>
        <v>-1</v>
      </c>
      <c r="I26" s="4">
        <v>4</v>
      </c>
      <c r="J26" s="4">
        <v>5</v>
      </c>
      <c r="K26" s="1" t="s">
        <v>55</v>
      </c>
      <c r="L26" s="2">
        <f t="shared" si="5"/>
        <v>3</v>
      </c>
      <c r="M26" s="2">
        <f t="shared" si="6"/>
        <v>3</v>
      </c>
      <c r="N26" s="2">
        <v>5</v>
      </c>
      <c r="O26" s="2">
        <v>2</v>
      </c>
      <c r="P26" s="1" t="s">
        <v>20</v>
      </c>
      <c r="Q26" s="2">
        <f t="shared" si="7"/>
        <v>0</v>
      </c>
      <c r="R26" s="2">
        <f t="shared" si="8"/>
        <v>-3</v>
      </c>
      <c r="S26" s="4">
        <v>2</v>
      </c>
      <c r="T26" s="4">
        <v>5</v>
      </c>
      <c r="U26" s="1" t="s">
        <v>21</v>
      </c>
      <c r="V26" s="2">
        <f t="shared" si="9"/>
        <v>0</v>
      </c>
      <c r="W26" s="2">
        <f t="shared" si="10"/>
        <v>-2</v>
      </c>
      <c r="X26" s="4">
        <v>3</v>
      </c>
      <c r="Y26" s="4">
        <v>5</v>
      </c>
      <c r="Z26" s="1" t="s">
        <v>50</v>
      </c>
      <c r="AA26" s="2">
        <f t="shared" si="11"/>
        <v>3</v>
      </c>
      <c r="AB26" s="2">
        <f t="shared" si="12"/>
        <v>4</v>
      </c>
      <c r="AC26" s="2">
        <v>5</v>
      </c>
      <c r="AD26" s="2">
        <v>1</v>
      </c>
      <c r="AE26" s="1" t="s">
        <v>56</v>
      </c>
      <c r="AF26" s="2">
        <f t="shared" si="13"/>
        <v>0</v>
      </c>
      <c r="AG26" s="2">
        <f t="shared" si="14"/>
        <v>-4</v>
      </c>
      <c r="AH26" s="2">
        <v>1</v>
      </c>
      <c r="AI26" s="2">
        <v>5</v>
      </c>
      <c r="AJ26" s="1" t="s">
        <v>53</v>
      </c>
      <c r="AK26" s="2">
        <f t="shared" si="15"/>
        <v>3</v>
      </c>
      <c r="AL26" s="2">
        <f t="shared" si="16"/>
        <v>4</v>
      </c>
      <c r="AM26" s="2">
        <v>5</v>
      </c>
      <c r="AN26" s="2">
        <v>1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2:53" ht="12.75">
      <c r="B27" s="9" t="s">
        <v>39</v>
      </c>
      <c r="C27">
        <f t="shared" si="0"/>
        <v>1</v>
      </c>
      <c r="D27">
        <f t="shared" si="1"/>
        <v>9</v>
      </c>
      <c r="E27">
        <f t="shared" si="2"/>
        <v>0</v>
      </c>
      <c r="F27" s="11" t="s">
        <v>57</v>
      </c>
      <c r="G27" s="2">
        <f t="shared" si="3"/>
        <v>0</v>
      </c>
      <c r="H27" s="2">
        <f t="shared" si="4"/>
        <v>-3</v>
      </c>
      <c r="I27" s="4">
        <v>2</v>
      </c>
      <c r="J27" s="4">
        <v>5</v>
      </c>
      <c r="K27" s="1" t="s">
        <v>40</v>
      </c>
      <c r="L27" s="2">
        <f t="shared" si="5"/>
        <v>0</v>
      </c>
      <c r="M27" s="2">
        <f t="shared" si="6"/>
        <v>-1</v>
      </c>
      <c r="N27" s="2">
        <v>4</v>
      </c>
      <c r="O27" s="2">
        <v>5</v>
      </c>
      <c r="P27" s="1" t="s">
        <v>55</v>
      </c>
      <c r="Q27" s="2">
        <f t="shared" si="7"/>
        <v>3</v>
      </c>
      <c r="R27" s="2">
        <f t="shared" si="8"/>
        <v>3</v>
      </c>
      <c r="S27" s="4">
        <v>5</v>
      </c>
      <c r="T27" s="4">
        <v>2</v>
      </c>
      <c r="U27" s="1" t="s">
        <v>53</v>
      </c>
      <c r="V27" s="2">
        <f t="shared" si="9"/>
        <v>3</v>
      </c>
      <c r="W27" s="2">
        <f t="shared" si="10"/>
        <v>4</v>
      </c>
      <c r="X27" s="2">
        <v>5</v>
      </c>
      <c r="Y27" s="2">
        <v>1</v>
      </c>
      <c r="Z27" s="1" t="s">
        <v>58</v>
      </c>
      <c r="AA27" s="2">
        <f t="shared" si="11"/>
        <v>0</v>
      </c>
      <c r="AB27" s="2">
        <f t="shared" si="12"/>
        <v>-5</v>
      </c>
      <c r="AC27" s="2">
        <v>0</v>
      </c>
      <c r="AD27" s="2">
        <v>5</v>
      </c>
      <c r="AE27" s="1" t="s">
        <v>52</v>
      </c>
      <c r="AF27" s="2">
        <f t="shared" si="13"/>
        <v>3</v>
      </c>
      <c r="AG27" s="2">
        <f t="shared" si="14"/>
        <v>4</v>
      </c>
      <c r="AH27" s="2">
        <v>5</v>
      </c>
      <c r="AI27" s="2">
        <v>1</v>
      </c>
      <c r="AJ27" s="1" t="s">
        <v>21</v>
      </c>
      <c r="AK27" s="2">
        <f t="shared" si="15"/>
        <v>0</v>
      </c>
      <c r="AL27" s="2">
        <f t="shared" si="16"/>
        <v>-2</v>
      </c>
      <c r="AM27" s="2">
        <v>3</v>
      </c>
      <c r="AN27" s="2">
        <v>5</v>
      </c>
      <c r="AP27" s="2">
        <f t="shared" si="17"/>
        <v>0</v>
      </c>
      <c r="AQ27" s="2">
        <f t="shared" si="18"/>
        <v>0</v>
      </c>
      <c r="AR27" s="4"/>
      <c r="AS27" s="4"/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2:53" ht="12.75">
      <c r="B28" s="5" t="s">
        <v>26</v>
      </c>
      <c r="C28">
        <f t="shared" si="0"/>
        <v>1</v>
      </c>
      <c r="D28">
        <f t="shared" si="1"/>
        <v>9</v>
      </c>
      <c r="E28">
        <f t="shared" si="2"/>
        <v>-1</v>
      </c>
      <c r="F28" s="1" t="s">
        <v>51</v>
      </c>
      <c r="G28" s="2">
        <f t="shared" si="3"/>
        <v>0</v>
      </c>
      <c r="H28" s="2">
        <f t="shared" si="4"/>
        <v>-1</v>
      </c>
      <c r="I28" s="2">
        <v>4</v>
      </c>
      <c r="J28" s="2">
        <v>5</v>
      </c>
      <c r="K28" s="1" t="s">
        <v>49</v>
      </c>
      <c r="L28" s="2">
        <f t="shared" si="5"/>
        <v>3</v>
      </c>
      <c r="M28" s="2">
        <f t="shared" si="6"/>
        <v>5</v>
      </c>
      <c r="N28" s="4">
        <v>5</v>
      </c>
      <c r="O28" s="4">
        <v>0</v>
      </c>
      <c r="P28" s="1" t="s">
        <v>22</v>
      </c>
      <c r="Q28" s="2">
        <f t="shared" si="7"/>
        <v>0</v>
      </c>
      <c r="R28" s="2">
        <f t="shared" si="8"/>
        <v>-3</v>
      </c>
      <c r="S28" s="4">
        <v>2</v>
      </c>
      <c r="T28" s="4">
        <v>5</v>
      </c>
      <c r="U28" s="1" t="s">
        <v>52</v>
      </c>
      <c r="V28" s="2">
        <f t="shared" si="9"/>
        <v>3</v>
      </c>
      <c r="W28" s="2">
        <f t="shared" si="10"/>
        <v>1</v>
      </c>
      <c r="X28" s="2">
        <v>5</v>
      </c>
      <c r="Y28" s="2">
        <v>4</v>
      </c>
      <c r="Z28" s="1" t="s">
        <v>21</v>
      </c>
      <c r="AA28" s="2">
        <f t="shared" si="11"/>
        <v>0</v>
      </c>
      <c r="AB28" s="2">
        <f t="shared" si="12"/>
        <v>-3</v>
      </c>
      <c r="AC28" s="2">
        <v>2</v>
      </c>
      <c r="AD28" s="2">
        <v>5</v>
      </c>
      <c r="AE28" s="1" t="s">
        <v>53</v>
      </c>
      <c r="AF28" s="2">
        <f t="shared" si="13"/>
        <v>3</v>
      </c>
      <c r="AG28" s="2">
        <f t="shared" si="14"/>
        <v>3</v>
      </c>
      <c r="AH28" s="2">
        <v>5</v>
      </c>
      <c r="AI28" s="2">
        <v>2</v>
      </c>
      <c r="AJ28" s="1" t="s">
        <v>59</v>
      </c>
      <c r="AK28" s="2">
        <f t="shared" si="15"/>
        <v>0</v>
      </c>
      <c r="AL28" s="2">
        <f t="shared" si="16"/>
        <v>-3</v>
      </c>
      <c r="AM28" s="2">
        <v>2</v>
      </c>
      <c r="AN28" s="2">
        <v>5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2:53" ht="12.75">
      <c r="B29" s="5" t="s">
        <v>24</v>
      </c>
      <c r="C29">
        <f t="shared" si="0"/>
        <v>1</v>
      </c>
      <c r="D29">
        <f t="shared" si="1"/>
        <v>9</v>
      </c>
      <c r="E29">
        <f t="shared" si="2"/>
        <v>-3</v>
      </c>
      <c r="F29" s="1" t="s">
        <v>50</v>
      </c>
      <c r="G29" s="2">
        <f t="shared" si="3"/>
        <v>3</v>
      </c>
      <c r="H29" s="2">
        <f t="shared" si="4"/>
        <v>3</v>
      </c>
      <c r="I29" s="4">
        <v>5</v>
      </c>
      <c r="J29" s="4">
        <v>2</v>
      </c>
      <c r="K29" s="1" t="s">
        <v>38</v>
      </c>
      <c r="L29" s="2">
        <f t="shared" si="5"/>
        <v>0</v>
      </c>
      <c r="M29" s="2">
        <f t="shared" si="6"/>
        <v>-2</v>
      </c>
      <c r="N29" s="2">
        <v>3</v>
      </c>
      <c r="O29" s="2">
        <v>5</v>
      </c>
      <c r="P29" s="1" t="s">
        <v>21</v>
      </c>
      <c r="Q29" s="2">
        <f t="shared" si="7"/>
        <v>3</v>
      </c>
      <c r="R29" s="2">
        <f t="shared" si="8"/>
        <v>1</v>
      </c>
      <c r="S29" s="4">
        <v>5</v>
      </c>
      <c r="T29" s="4">
        <v>4</v>
      </c>
      <c r="U29" s="1" t="s">
        <v>40</v>
      </c>
      <c r="V29" s="2">
        <f t="shared" si="9"/>
        <v>0</v>
      </c>
      <c r="W29" s="2">
        <f t="shared" si="10"/>
        <v>-3</v>
      </c>
      <c r="X29" s="2">
        <v>2</v>
      </c>
      <c r="Y29" s="2">
        <v>5</v>
      </c>
      <c r="Z29" s="1" t="s">
        <v>46</v>
      </c>
      <c r="AA29" s="2">
        <f t="shared" si="11"/>
        <v>0</v>
      </c>
      <c r="AB29" s="2">
        <f t="shared" si="12"/>
        <v>-2</v>
      </c>
      <c r="AC29" s="4">
        <v>3</v>
      </c>
      <c r="AD29" s="4">
        <v>5</v>
      </c>
      <c r="AE29" s="1" t="s">
        <v>59</v>
      </c>
      <c r="AF29" s="2">
        <f t="shared" si="13"/>
        <v>0</v>
      </c>
      <c r="AG29" s="2">
        <f t="shared" si="14"/>
        <v>-3</v>
      </c>
      <c r="AH29" s="2">
        <v>2</v>
      </c>
      <c r="AI29" s="2">
        <v>5</v>
      </c>
      <c r="AJ29" s="1" t="s">
        <v>52</v>
      </c>
      <c r="AK29" s="2">
        <f t="shared" si="15"/>
        <v>3</v>
      </c>
      <c r="AL29" s="2">
        <f t="shared" si="16"/>
        <v>3</v>
      </c>
      <c r="AM29" s="2">
        <v>5</v>
      </c>
      <c r="AN29" s="2">
        <v>2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2:53" ht="12.75">
      <c r="B30" s="9" t="s">
        <v>40</v>
      </c>
      <c r="C30">
        <f t="shared" si="0"/>
        <v>1</v>
      </c>
      <c r="D30">
        <f t="shared" si="1"/>
        <v>9</v>
      </c>
      <c r="E30">
        <f t="shared" si="2"/>
        <v>-6</v>
      </c>
      <c r="F30" s="1" t="s">
        <v>23</v>
      </c>
      <c r="G30" s="2">
        <f t="shared" si="3"/>
        <v>0</v>
      </c>
      <c r="H30" s="2">
        <f t="shared" si="4"/>
        <v>-4</v>
      </c>
      <c r="I30" s="2">
        <v>1</v>
      </c>
      <c r="J30" s="2">
        <v>5</v>
      </c>
      <c r="K30" s="1" t="s">
        <v>39</v>
      </c>
      <c r="L30" s="2">
        <f t="shared" si="5"/>
        <v>3</v>
      </c>
      <c r="M30" s="2">
        <f t="shared" si="6"/>
        <v>1</v>
      </c>
      <c r="N30" s="4">
        <v>5</v>
      </c>
      <c r="O30" s="2">
        <v>4</v>
      </c>
      <c r="P30" s="1" t="s">
        <v>37</v>
      </c>
      <c r="Q30" s="2">
        <f t="shared" si="7"/>
        <v>3</v>
      </c>
      <c r="R30" s="2">
        <f t="shared" si="8"/>
        <v>5</v>
      </c>
      <c r="S30" s="4">
        <v>5</v>
      </c>
      <c r="T30" s="4">
        <v>0</v>
      </c>
      <c r="U30" s="1" t="s">
        <v>24</v>
      </c>
      <c r="V30" s="2">
        <f t="shared" si="9"/>
        <v>3</v>
      </c>
      <c r="W30" s="2">
        <f t="shared" si="10"/>
        <v>3</v>
      </c>
      <c r="X30" s="2">
        <v>5</v>
      </c>
      <c r="Y30" s="2">
        <v>2</v>
      </c>
      <c r="Z30" s="1" t="s">
        <v>20</v>
      </c>
      <c r="AA30" s="2">
        <f t="shared" si="11"/>
        <v>0</v>
      </c>
      <c r="AB30" s="2">
        <f t="shared" si="12"/>
        <v>-5</v>
      </c>
      <c r="AC30" s="2">
        <v>0</v>
      </c>
      <c r="AD30" s="2">
        <v>5</v>
      </c>
      <c r="AE30" s="1" t="s">
        <v>38</v>
      </c>
      <c r="AF30" s="2">
        <f t="shared" si="13"/>
        <v>0</v>
      </c>
      <c r="AG30" s="2">
        <f t="shared" si="14"/>
        <v>-1</v>
      </c>
      <c r="AH30" s="4">
        <v>4</v>
      </c>
      <c r="AI30" s="4">
        <v>5</v>
      </c>
      <c r="AJ30" s="1" t="s">
        <v>46</v>
      </c>
      <c r="AK30" s="2">
        <f t="shared" si="15"/>
        <v>0</v>
      </c>
      <c r="AL30" s="2">
        <f t="shared" si="16"/>
        <v>-5</v>
      </c>
      <c r="AM30" s="2">
        <v>0</v>
      </c>
      <c r="AN30" s="2">
        <v>5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2:53" ht="12.75">
      <c r="B31" s="5" t="s">
        <v>37</v>
      </c>
      <c r="C31">
        <f t="shared" si="0"/>
        <v>1</v>
      </c>
      <c r="D31">
        <f t="shared" si="1"/>
        <v>9</v>
      </c>
      <c r="E31">
        <f t="shared" si="2"/>
        <v>-13</v>
      </c>
      <c r="F31" s="1" t="s">
        <v>48</v>
      </c>
      <c r="G31" s="2">
        <f t="shared" si="3"/>
        <v>0</v>
      </c>
      <c r="H31" s="2">
        <f t="shared" si="4"/>
        <v>-5</v>
      </c>
      <c r="I31" s="4">
        <v>0</v>
      </c>
      <c r="J31" s="4">
        <v>5</v>
      </c>
      <c r="K31" s="1" t="s">
        <v>32</v>
      </c>
      <c r="L31" s="2">
        <f t="shared" si="5"/>
        <v>3</v>
      </c>
      <c r="M31" s="2">
        <f t="shared" si="6"/>
        <v>3</v>
      </c>
      <c r="N31" s="2">
        <v>5</v>
      </c>
      <c r="O31" s="2">
        <v>2</v>
      </c>
      <c r="P31" s="1" t="s">
        <v>40</v>
      </c>
      <c r="Q31" s="2">
        <f t="shared" si="7"/>
        <v>0</v>
      </c>
      <c r="R31" s="2">
        <f t="shared" si="8"/>
        <v>-5</v>
      </c>
      <c r="S31" s="4">
        <v>0</v>
      </c>
      <c r="T31" s="4">
        <v>5</v>
      </c>
      <c r="U31" s="1" t="s">
        <v>36</v>
      </c>
      <c r="V31" s="2">
        <f t="shared" si="9"/>
        <v>0</v>
      </c>
      <c r="W31" s="2">
        <f t="shared" si="10"/>
        <v>-5</v>
      </c>
      <c r="X31" s="4">
        <v>0</v>
      </c>
      <c r="Y31" s="4">
        <v>5</v>
      </c>
      <c r="Z31" s="1" t="s">
        <v>49</v>
      </c>
      <c r="AA31" s="2">
        <f t="shared" si="11"/>
        <v>3</v>
      </c>
      <c r="AB31" s="2">
        <f t="shared" si="12"/>
        <v>1</v>
      </c>
      <c r="AC31" s="2">
        <v>5</v>
      </c>
      <c r="AD31" s="2">
        <v>4</v>
      </c>
      <c r="AE31" s="1" t="s">
        <v>28</v>
      </c>
      <c r="AF31" s="2">
        <f t="shared" si="13"/>
        <v>0</v>
      </c>
      <c r="AG31" s="2">
        <f t="shared" si="14"/>
        <v>-3</v>
      </c>
      <c r="AH31" s="4">
        <v>2</v>
      </c>
      <c r="AI31" s="4">
        <v>5</v>
      </c>
      <c r="AJ31" s="1" t="s">
        <v>42</v>
      </c>
      <c r="AK31" s="2">
        <f t="shared" si="15"/>
        <v>3</v>
      </c>
      <c r="AL31" s="2">
        <f t="shared" si="16"/>
        <v>1</v>
      </c>
      <c r="AM31" s="2">
        <v>5</v>
      </c>
      <c r="AN31" s="2">
        <v>4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2:53" ht="12.75">
      <c r="B32" s="9" t="s">
        <v>31</v>
      </c>
      <c r="C32">
        <f t="shared" si="0"/>
        <v>1</v>
      </c>
      <c r="D32">
        <f t="shared" si="1"/>
        <v>8</v>
      </c>
      <c r="E32">
        <f t="shared" si="2"/>
        <v>2</v>
      </c>
      <c r="F32" s="1" t="s">
        <v>54</v>
      </c>
      <c r="G32" s="2">
        <f t="shared" si="3"/>
        <v>0</v>
      </c>
      <c r="H32" s="2">
        <f t="shared" si="4"/>
        <v>-5</v>
      </c>
      <c r="I32" s="4">
        <v>0</v>
      </c>
      <c r="J32" s="4">
        <v>5</v>
      </c>
      <c r="K32" s="1" t="s">
        <v>29</v>
      </c>
      <c r="L32" s="2">
        <f t="shared" si="5"/>
        <v>0</v>
      </c>
      <c r="M32" s="2">
        <f t="shared" si="6"/>
        <v>-1</v>
      </c>
      <c r="N32" s="4">
        <v>4</v>
      </c>
      <c r="O32" s="4">
        <v>5</v>
      </c>
      <c r="P32" s="1" t="s">
        <v>49</v>
      </c>
      <c r="Q32" s="2">
        <f t="shared" si="7"/>
        <v>3</v>
      </c>
      <c r="R32" s="2">
        <f t="shared" si="8"/>
        <v>5</v>
      </c>
      <c r="S32" s="4">
        <v>5</v>
      </c>
      <c r="T32" s="4">
        <v>0</v>
      </c>
      <c r="U32" s="1" t="s">
        <v>59</v>
      </c>
      <c r="V32" s="2">
        <f t="shared" si="9"/>
        <v>0</v>
      </c>
      <c r="W32" s="2">
        <f t="shared" si="10"/>
        <v>-1</v>
      </c>
      <c r="X32" s="2">
        <v>4</v>
      </c>
      <c r="Y32" s="2">
        <v>5</v>
      </c>
      <c r="Z32" s="1" t="s">
        <v>43</v>
      </c>
      <c r="AA32" s="2">
        <f t="shared" si="11"/>
        <v>2</v>
      </c>
      <c r="AB32" s="2">
        <f t="shared" si="12"/>
        <v>2</v>
      </c>
      <c r="AC32" s="4">
        <v>4</v>
      </c>
      <c r="AD32" s="4">
        <v>2</v>
      </c>
      <c r="AE32" s="1" t="s">
        <v>44</v>
      </c>
      <c r="AF32" s="2">
        <f t="shared" si="13"/>
        <v>3</v>
      </c>
      <c r="AG32" s="2">
        <f t="shared" si="14"/>
        <v>4</v>
      </c>
      <c r="AH32" s="2">
        <v>5</v>
      </c>
      <c r="AI32" s="2">
        <v>1</v>
      </c>
      <c r="AJ32" s="1" t="s">
        <v>36</v>
      </c>
      <c r="AK32" s="2">
        <f t="shared" si="15"/>
        <v>0</v>
      </c>
      <c r="AL32" s="2">
        <f t="shared" si="16"/>
        <v>-2</v>
      </c>
      <c r="AM32" s="4">
        <v>3</v>
      </c>
      <c r="AN32" s="4">
        <v>5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ht="12.75">
      <c r="B33" s="5" t="s">
        <v>25</v>
      </c>
      <c r="C33">
        <f t="shared" si="0"/>
        <v>1</v>
      </c>
      <c r="D33">
        <f t="shared" si="1"/>
        <v>8</v>
      </c>
      <c r="E33">
        <f t="shared" si="2"/>
        <v>-7</v>
      </c>
      <c r="F33" s="1" t="s">
        <v>22</v>
      </c>
      <c r="G33" s="2">
        <f t="shared" si="3"/>
        <v>0</v>
      </c>
      <c r="H33" s="2">
        <f t="shared" si="4"/>
        <v>-5</v>
      </c>
      <c r="I33" s="4">
        <v>0</v>
      </c>
      <c r="J33" s="4">
        <v>5</v>
      </c>
      <c r="K33" s="1" t="s">
        <v>52</v>
      </c>
      <c r="L33" s="2">
        <f t="shared" si="5"/>
        <v>1</v>
      </c>
      <c r="M33" s="2">
        <f t="shared" si="6"/>
        <v>-1</v>
      </c>
      <c r="N33" s="4">
        <v>2</v>
      </c>
      <c r="O33" s="4">
        <v>3</v>
      </c>
      <c r="P33" s="1" t="s">
        <v>36</v>
      </c>
      <c r="Q33" s="2">
        <f t="shared" si="7"/>
        <v>2</v>
      </c>
      <c r="R33" s="2">
        <f t="shared" si="8"/>
        <v>3</v>
      </c>
      <c r="S33" s="4">
        <v>4</v>
      </c>
      <c r="T33" s="4">
        <v>1</v>
      </c>
      <c r="U33" s="1" t="s">
        <v>42</v>
      </c>
      <c r="V33" s="2">
        <f t="shared" si="9"/>
        <v>3</v>
      </c>
      <c r="W33" s="2">
        <f t="shared" si="10"/>
        <v>5</v>
      </c>
      <c r="X33" s="4">
        <v>5</v>
      </c>
      <c r="Y33" s="4">
        <v>0</v>
      </c>
      <c r="Z33" s="1" t="s">
        <v>56</v>
      </c>
      <c r="AA33" s="2">
        <f t="shared" si="11"/>
        <v>2</v>
      </c>
      <c r="AB33" s="2">
        <f t="shared" si="12"/>
        <v>1</v>
      </c>
      <c r="AC33" s="4">
        <v>3</v>
      </c>
      <c r="AD33" s="4">
        <v>2</v>
      </c>
      <c r="AE33" s="1" t="s">
        <v>48</v>
      </c>
      <c r="AF33" s="2">
        <f t="shared" si="13"/>
        <v>0</v>
      </c>
      <c r="AG33" s="2">
        <f t="shared" si="14"/>
        <v>-5</v>
      </c>
      <c r="AH33" s="2">
        <v>0</v>
      </c>
      <c r="AI33" s="2">
        <v>5</v>
      </c>
      <c r="AJ33" s="1" t="s">
        <v>28</v>
      </c>
      <c r="AK33" s="2">
        <f t="shared" si="15"/>
        <v>0</v>
      </c>
      <c r="AL33" s="2">
        <f t="shared" si="16"/>
        <v>-5</v>
      </c>
      <c r="AM33" s="2">
        <v>0</v>
      </c>
      <c r="AN33" s="2">
        <v>5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ht="12.75">
      <c r="B34" s="5" t="s">
        <v>47</v>
      </c>
      <c r="C34">
        <f t="shared" si="0"/>
        <v>1</v>
      </c>
      <c r="D34">
        <f t="shared" si="1"/>
        <v>7</v>
      </c>
      <c r="E34">
        <f t="shared" si="2"/>
        <v>-14</v>
      </c>
      <c r="F34" s="1" t="s">
        <v>38</v>
      </c>
      <c r="G34" s="2">
        <f t="shared" si="3"/>
        <v>0</v>
      </c>
      <c r="H34" s="2">
        <f t="shared" si="4"/>
        <v>-3</v>
      </c>
      <c r="I34" s="2">
        <v>2</v>
      </c>
      <c r="J34" s="2">
        <v>5</v>
      </c>
      <c r="K34" s="1" t="s">
        <v>53</v>
      </c>
      <c r="L34" s="2">
        <f t="shared" si="5"/>
        <v>3</v>
      </c>
      <c r="M34" s="2">
        <f t="shared" si="6"/>
        <v>2</v>
      </c>
      <c r="N34" s="2">
        <v>5</v>
      </c>
      <c r="O34" s="2">
        <v>3</v>
      </c>
      <c r="P34" s="1" t="s">
        <v>51</v>
      </c>
      <c r="Q34" s="2">
        <f t="shared" si="7"/>
        <v>0</v>
      </c>
      <c r="R34" s="2">
        <f t="shared" si="8"/>
        <v>-5</v>
      </c>
      <c r="S34" s="4">
        <v>0</v>
      </c>
      <c r="T34" s="4">
        <v>5</v>
      </c>
      <c r="U34" s="1" t="s">
        <v>44</v>
      </c>
      <c r="V34" s="2">
        <f t="shared" si="9"/>
        <v>3</v>
      </c>
      <c r="W34" s="2">
        <f t="shared" si="10"/>
        <v>1</v>
      </c>
      <c r="X34" s="4">
        <v>5</v>
      </c>
      <c r="Y34" s="4">
        <v>4</v>
      </c>
      <c r="Z34" s="1" t="s">
        <v>45</v>
      </c>
      <c r="AA34" s="2">
        <f t="shared" si="11"/>
        <v>0</v>
      </c>
      <c r="AB34" s="2">
        <f t="shared" si="12"/>
        <v>-5</v>
      </c>
      <c r="AC34" s="4">
        <v>0</v>
      </c>
      <c r="AD34" s="4">
        <v>5</v>
      </c>
      <c r="AE34" s="1" t="s">
        <v>43</v>
      </c>
      <c r="AF34" s="2">
        <f t="shared" si="13"/>
        <v>1</v>
      </c>
      <c r="AG34" s="2">
        <f t="shared" si="14"/>
        <v>-1</v>
      </c>
      <c r="AH34" s="2">
        <v>2</v>
      </c>
      <c r="AI34" s="2">
        <v>3</v>
      </c>
      <c r="AJ34" s="1" t="s">
        <v>50</v>
      </c>
      <c r="AK34" s="2">
        <f t="shared" si="15"/>
        <v>0</v>
      </c>
      <c r="AL34" s="2">
        <f t="shared" si="16"/>
        <v>-3</v>
      </c>
      <c r="AM34" s="2">
        <v>2</v>
      </c>
      <c r="AN34" s="2">
        <v>5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ht="12.75">
      <c r="B35" s="5" t="s">
        <v>32</v>
      </c>
      <c r="C35">
        <f t="shared" si="0"/>
        <v>1</v>
      </c>
      <c r="D35">
        <f t="shared" si="1"/>
        <v>7</v>
      </c>
      <c r="E35">
        <f t="shared" si="2"/>
        <v>-15</v>
      </c>
      <c r="F35" s="1" t="s">
        <v>58</v>
      </c>
      <c r="G35" s="2">
        <f t="shared" si="3"/>
        <v>0</v>
      </c>
      <c r="H35" s="2">
        <f t="shared" si="4"/>
        <v>-5</v>
      </c>
      <c r="I35" s="4">
        <v>0</v>
      </c>
      <c r="J35" s="4">
        <v>5</v>
      </c>
      <c r="K35" s="1" t="s">
        <v>37</v>
      </c>
      <c r="L35" s="2">
        <f t="shared" si="5"/>
        <v>0</v>
      </c>
      <c r="M35" s="2">
        <f t="shared" si="6"/>
        <v>-3</v>
      </c>
      <c r="N35" s="4">
        <v>2</v>
      </c>
      <c r="O35" s="4">
        <v>5</v>
      </c>
      <c r="P35" s="1" t="s">
        <v>50</v>
      </c>
      <c r="Q35" s="2">
        <f t="shared" si="7"/>
        <v>0</v>
      </c>
      <c r="R35" s="2">
        <f t="shared" si="8"/>
        <v>-4</v>
      </c>
      <c r="S35" s="4">
        <v>1</v>
      </c>
      <c r="T35" s="4">
        <v>5</v>
      </c>
      <c r="U35" s="1" t="s">
        <v>49</v>
      </c>
      <c r="V35" s="2">
        <f t="shared" si="9"/>
        <v>3</v>
      </c>
      <c r="W35" s="2">
        <f t="shared" si="10"/>
        <v>2</v>
      </c>
      <c r="X35" s="2">
        <v>5</v>
      </c>
      <c r="Y35" s="2">
        <v>3</v>
      </c>
      <c r="Z35" s="1" t="s">
        <v>27</v>
      </c>
      <c r="AA35" s="2">
        <f t="shared" si="11"/>
        <v>1</v>
      </c>
      <c r="AB35" s="2">
        <f t="shared" si="12"/>
        <v>-1</v>
      </c>
      <c r="AC35" s="4">
        <v>3</v>
      </c>
      <c r="AD35" s="4">
        <v>4</v>
      </c>
      <c r="AE35" s="1" t="s">
        <v>55</v>
      </c>
      <c r="AF35" s="2">
        <f t="shared" si="13"/>
        <v>3</v>
      </c>
      <c r="AG35" s="2">
        <f t="shared" si="14"/>
        <v>1</v>
      </c>
      <c r="AH35" s="2">
        <v>5</v>
      </c>
      <c r="AI35" s="2">
        <v>4</v>
      </c>
      <c r="AJ35" s="1" t="s">
        <v>43</v>
      </c>
      <c r="AK35" s="2">
        <f t="shared" si="15"/>
        <v>0</v>
      </c>
      <c r="AL35" s="2">
        <f t="shared" si="16"/>
        <v>-5</v>
      </c>
      <c r="AM35" s="2">
        <v>0</v>
      </c>
      <c r="AN35" s="2">
        <v>5</v>
      </c>
      <c r="AP35" s="2">
        <f t="shared" si="17"/>
        <v>0</v>
      </c>
      <c r="AQ35" s="2">
        <f t="shared" si="18"/>
        <v>0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2:53" ht="12.75">
      <c r="B36" s="5" t="s">
        <v>53</v>
      </c>
      <c r="C36">
        <f t="shared" si="0"/>
        <v>1</v>
      </c>
      <c r="D36">
        <f t="shared" si="1"/>
        <v>6</v>
      </c>
      <c r="E36">
        <f t="shared" si="2"/>
        <v>-7</v>
      </c>
      <c r="F36" s="1" t="s">
        <v>46</v>
      </c>
      <c r="G36" s="2">
        <f t="shared" si="3"/>
        <v>0</v>
      </c>
      <c r="H36" s="2">
        <f t="shared" si="4"/>
        <v>-3</v>
      </c>
      <c r="I36" s="4">
        <v>2</v>
      </c>
      <c r="J36" s="4">
        <v>5</v>
      </c>
      <c r="K36" s="1" t="s">
        <v>47</v>
      </c>
      <c r="L36" s="2">
        <f t="shared" si="5"/>
        <v>0</v>
      </c>
      <c r="M36" s="2">
        <f t="shared" si="6"/>
        <v>-2</v>
      </c>
      <c r="N36" s="2">
        <v>3</v>
      </c>
      <c r="O36" s="2">
        <v>5</v>
      </c>
      <c r="P36" s="1" t="s">
        <v>27</v>
      </c>
      <c r="Q36" s="2">
        <f t="shared" si="7"/>
        <v>3</v>
      </c>
      <c r="R36" s="2">
        <f t="shared" si="8"/>
        <v>4</v>
      </c>
      <c r="S36" s="4">
        <v>5</v>
      </c>
      <c r="T36" s="4">
        <v>1</v>
      </c>
      <c r="U36" s="1" t="s">
        <v>39</v>
      </c>
      <c r="V36" s="2">
        <f t="shared" si="9"/>
        <v>0</v>
      </c>
      <c r="W36" s="2">
        <f t="shared" si="10"/>
        <v>-4</v>
      </c>
      <c r="X36" s="4">
        <v>1</v>
      </c>
      <c r="Y36" s="4">
        <v>5</v>
      </c>
      <c r="Z36" s="1" t="s">
        <v>55</v>
      </c>
      <c r="AA36" s="2">
        <f t="shared" si="11"/>
        <v>3</v>
      </c>
      <c r="AB36" s="2">
        <f t="shared" si="12"/>
        <v>5</v>
      </c>
      <c r="AC36" s="2">
        <v>5</v>
      </c>
      <c r="AD36" s="2">
        <v>0</v>
      </c>
      <c r="AE36" s="1" t="s">
        <v>26</v>
      </c>
      <c r="AF36" s="2">
        <f t="shared" si="13"/>
        <v>0</v>
      </c>
      <c r="AG36" s="2">
        <f t="shared" si="14"/>
        <v>-3</v>
      </c>
      <c r="AH36" s="2">
        <v>2</v>
      </c>
      <c r="AI36" s="2">
        <v>5</v>
      </c>
      <c r="AJ36" s="1" t="s">
        <v>34</v>
      </c>
      <c r="AK36" s="2">
        <f t="shared" si="15"/>
        <v>0</v>
      </c>
      <c r="AL36" s="2">
        <f t="shared" si="16"/>
        <v>-4</v>
      </c>
      <c r="AM36" s="2">
        <v>1</v>
      </c>
      <c r="AN36" s="2">
        <v>5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2:53" ht="12.75">
      <c r="B37" s="5" t="s">
        <v>55</v>
      </c>
      <c r="C37">
        <f t="shared" si="0"/>
        <v>1</v>
      </c>
      <c r="D37">
        <f t="shared" si="1"/>
        <v>6</v>
      </c>
      <c r="E37">
        <f t="shared" si="2"/>
        <v>-7</v>
      </c>
      <c r="F37" s="1" t="s">
        <v>30</v>
      </c>
      <c r="G37" s="2">
        <f t="shared" si="3"/>
        <v>0</v>
      </c>
      <c r="H37" s="2">
        <f t="shared" si="4"/>
        <v>-2</v>
      </c>
      <c r="I37" s="4">
        <v>3</v>
      </c>
      <c r="J37" s="4">
        <v>5</v>
      </c>
      <c r="K37" s="1" t="s">
        <v>34</v>
      </c>
      <c r="L37" s="2">
        <f t="shared" si="5"/>
        <v>0</v>
      </c>
      <c r="M37" s="2">
        <f t="shared" si="6"/>
        <v>-3</v>
      </c>
      <c r="N37" s="2">
        <v>2</v>
      </c>
      <c r="O37" s="2">
        <v>5</v>
      </c>
      <c r="P37" s="1" t="s">
        <v>39</v>
      </c>
      <c r="Q37" s="2">
        <f t="shared" si="7"/>
        <v>0</v>
      </c>
      <c r="R37" s="2">
        <f t="shared" si="8"/>
        <v>-3</v>
      </c>
      <c r="S37" s="4">
        <v>2</v>
      </c>
      <c r="T37" s="4">
        <v>5</v>
      </c>
      <c r="U37" s="1" t="s">
        <v>27</v>
      </c>
      <c r="V37" s="2">
        <f t="shared" si="9"/>
        <v>3</v>
      </c>
      <c r="W37" s="2">
        <f t="shared" si="10"/>
        <v>4</v>
      </c>
      <c r="X37" s="4">
        <v>5</v>
      </c>
      <c r="Y37" s="4">
        <v>1</v>
      </c>
      <c r="Z37" s="1" t="s">
        <v>53</v>
      </c>
      <c r="AA37" s="2">
        <f t="shared" si="11"/>
        <v>0</v>
      </c>
      <c r="AB37" s="2">
        <f t="shared" si="12"/>
        <v>-5</v>
      </c>
      <c r="AC37" s="2">
        <v>0</v>
      </c>
      <c r="AD37" s="2">
        <v>5</v>
      </c>
      <c r="AE37" s="1" t="s">
        <v>32</v>
      </c>
      <c r="AF37" s="2">
        <f t="shared" si="13"/>
        <v>0</v>
      </c>
      <c r="AG37" s="2">
        <f t="shared" si="14"/>
        <v>-1</v>
      </c>
      <c r="AH37" s="2">
        <v>4</v>
      </c>
      <c r="AI37" s="2">
        <v>5</v>
      </c>
      <c r="AJ37" s="1" t="s">
        <v>44</v>
      </c>
      <c r="AK37" s="2">
        <f t="shared" si="15"/>
        <v>3</v>
      </c>
      <c r="AL37" s="2">
        <f t="shared" si="16"/>
        <v>3</v>
      </c>
      <c r="AM37" s="2">
        <v>5</v>
      </c>
      <c r="AN37" s="2">
        <v>2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2:53" ht="12.75">
      <c r="B38" s="5" t="s">
        <v>49</v>
      </c>
      <c r="C38">
        <f t="shared" si="0"/>
        <v>1</v>
      </c>
      <c r="D38">
        <f t="shared" si="1"/>
        <v>6</v>
      </c>
      <c r="E38">
        <f t="shared" si="2"/>
        <v>-7</v>
      </c>
      <c r="F38" s="1" t="s">
        <v>42</v>
      </c>
      <c r="G38" s="2">
        <f t="shared" si="3"/>
        <v>0</v>
      </c>
      <c r="H38" s="2">
        <f t="shared" si="4"/>
        <v>-1</v>
      </c>
      <c r="I38" s="4">
        <v>4</v>
      </c>
      <c r="J38" s="4">
        <v>5</v>
      </c>
      <c r="K38" s="1" t="s">
        <v>26</v>
      </c>
      <c r="L38" s="2">
        <f t="shared" si="5"/>
        <v>0</v>
      </c>
      <c r="M38" s="2">
        <f t="shared" si="6"/>
        <v>-5</v>
      </c>
      <c r="N38" s="2">
        <v>0</v>
      </c>
      <c r="O38" s="2">
        <v>5</v>
      </c>
      <c r="P38" s="1" t="s">
        <v>31</v>
      </c>
      <c r="Q38" s="2">
        <f t="shared" si="7"/>
        <v>0</v>
      </c>
      <c r="R38" s="2">
        <f t="shared" si="8"/>
        <v>-5</v>
      </c>
      <c r="S38" s="4">
        <v>0</v>
      </c>
      <c r="T38" s="4">
        <v>5</v>
      </c>
      <c r="U38" s="1" t="s">
        <v>32</v>
      </c>
      <c r="V38" s="2">
        <f t="shared" si="9"/>
        <v>0</v>
      </c>
      <c r="W38" s="2">
        <f t="shared" si="10"/>
        <v>-2</v>
      </c>
      <c r="X38" s="4">
        <v>3</v>
      </c>
      <c r="Y38" s="4">
        <v>5</v>
      </c>
      <c r="Z38" s="1" t="s">
        <v>37</v>
      </c>
      <c r="AA38" s="2">
        <f t="shared" si="11"/>
        <v>0</v>
      </c>
      <c r="AB38" s="2">
        <f t="shared" si="12"/>
        <v>-1</v>
      </c>
      <c r="AC38" s="2">
        <v>4</v>
      </c>
      <c r="AD38" s="2">
        <v>5</v>
      </c>
      <c r="AE38" s="1" t="s">
        <v>27</v>
      </c>
      <c r="AF38" s="2">
        <f t="shared" si="13"/>
        <v>3</v>
      </c>
      <c r="AG38" s="2">
        <f t="shared" si="14"/>
        <v>3</v>
      </c>
      <c r="AH38" s="2">
        <v>5</v>
      </c>
      <c r="AI38" s="2">
        <v>2</v>
      </c>
      <c r="AJ38" s="1" t="s">
        <v>27</v>
      </c>
      <c r="AK38" s="2">
        <f t="shared" si="15"/>
        <v>3</v>
      </c>
      <c r="AL38" s="2">
        <f t="shared" si="16"/>
        <v>4</v>
      </c>
      <c r="AM38" s="4">
        <v>5</v>
      </c>
      <c r="AN38" s="4">
        <v>1</v>
      </c>
      <c r="AP38" s="2">
        <f t="shared" si="17"/>
        <v>0</v>
      </c>
      <c r="AQ38" s="2">
        <f t="shared" si="18"/>
        <v>0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2:53" ht="12.75">
      <c r="B39" s="5" t="s">
        <v>52</v>
      </c>
      <c r="C39">
        <f t="shared" si="0"/>
        <v>1</v>
      </c>
      <c r="D39">
        <f t="shared" si="1"/>
        <v>6</v>
      </c>
      <c r="E39">
        <f t="shared" si="2"/>
        <v>-8</v>
      </c>
      <c r="F39" s="1" t="s">
        <v>56</v>
      </c>
      <c r="G39" s="2">
        <f t="shared" si="3"/>
        <v>0</v>
      </c>
      <c r="H39" s="2">
        <f t="shared" si="4"/>
        <v>-5</v>
      </c>
      <c r="I39" s="4">
        <v>0</v>
      </c>
      <c r="J39" s="4">
        <v>5</v>
      </c>
      <c r="K39" s="1" t="s">
        <v>25</v>
      </c>
      <c r="L39" s="2">
        <f t="shared" si="5"/>
        <v>2</v>
      </c>
      <c r="M39" s="2">
        <f t="shared" si="6"/>
        <v>1</v>
      </c>
      <c r="N39" s="4">
        <v>3</v>
      </c>
      <c r="O39" s="4">
        <v>2</v>
      </c>
      <c r="P39" s="1" t="s">
        <v>43</v>
      </c>
      <c r="Q39" s="2">
        <f t="shared" si="7"/>
        <v>2</v>
      </c>
      <c r="R39" s="2">
        <f t="shared" si="8"/>
        <v>2</v>
      </c>
      <c r="S39" s="4">
        <v>4</v>
      </c>
      <c r="T39" s="4">
        <v>2</v>
      </c>
      <c r="U39" s="1" t="s">
        <v>26</v>
      </c>
      <c r="V39" s="2">
        <f t="shared" si="9"/>
        <v>0</v>
      </c>
      <c r="W39" s="2">
        <f t="shared" si="10"/>
        <v>-1</v>
      </c>
      <c r="X39" s="4">
        <v>4</v>
      </c>
      <c r="Y39" s="4">
        <v>5</v>
      </c>
      <c r="Z39" s="1" t="s">
        <v>28</v>
      </c>
      <c r="AA39" s="2">
        <f t="shared" si="11"/>
        <v>2</v>
      </c>
      <c r="AB39" s="2">
        <f t="shared" si="12"/>
        <v>2</v>
      </c>
      <c r="AC39" s="4">
        <v>4</v>
      </c>
      <c r="AD39" s="4">
        <v>2</v>
      </c>
      <c r="AE39" s="1" t="s">
        <v>39</v>
      </c>
      <c r="AF39" s="2">
        <f t="shared" si="13"/>
        <v>0</v>
      </c>
      <c r="AG39" s="2">
        <f t="shared" si="14"/>
        <v>-4</v>
      </c>
      <c r="AH39" s="2">
        <v>1</v>
      </c>
      <c r="AI39" s="2">
        <v>5</v>
      </c>
      <c r="AJ39" s="1" t="s">
        <v>24</v>
      </c>
      <c r="AK39" s="2">
        <f t="shared" si="15"/>
        <v>0</v>
      </c>
      <c r="AL39" s="2">
        <f t="shared" si="16"/>
        <v>-3</v>
      </c>
      <c r="AM39" s="2">
        <v>2</v>
      </c>
      <c r="AN39" s="2">
        <v>5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2:55" ht="12.75">
      <c r="B40" s="5" t="s">
        <v>42</v>
      </c>
      <c r="C40">
        <f t="shared" si="0"/>
        <v>1</v>
      </c>
      <c r="D40">
        <f t="shared" si="1"/>
        <v>4.5</v>
      </c>
      <c r="E40">
        <f t="shared" si="2"/>
        <v>-11</v>
      </c>
      <c r="F40" s="1" t="s">
        <v>49</v>
      </c>
      <c r="G40" s="2">
        <f t="shared" si="3"/>
        <v>3</v>
      </c>
      <c r="H40" s="2">
        <f t="shared" si="4"/>
        <v>1</v>
      </c>
      <c r="I40" s="4">
        <v>5</v>
      </c>
      <c r="J40" s="2">
        <v>4</v>
      </c>
      <c r="K40" s="1" t="s">
        <v>30</v>
      </c>
      <c r="L40" s="2">
        <f t="shared" si="5"/>
        <v>0</v>
      </c>
      <c r="M40" s="2">
        <f t="shared" si="6"/>
        <v>-2</v>
      </c>
      <c r="N40" s="2">
        <v>3</v>
      </c>
      <c r="O40" s="2">
        <v>5</v>
      </c>
      <c r="P40" s="1" t="s">
        <v>46</v>
      </c>
      <c r="Q40" s="2">
        <f t="shared" si="7"/>
        <v>0</v>
      </c>
      <c r="R40" s="2">
        <f t="shared" si="8"/>
        <v>-2</v>
      </c>
      <c r="S40" s="4">
        <v>3</v>
      </c>
      <c r="T40" s="4">
        <v>5</v>
      </c>
      <c r="U40" s="1" t="s">
        <v>25</v>
      </c>
      <c r="V40" s="2">
        <f t="shared" si="9"/>
        <v>0</v>
      </c>
      <c r="W40" s="2">
        <f t="shared" si="10"/>
        <v>-5</v>
      </c>
      <c r="X40" s="2">
        <v>0</v>
      </c>
      <c r="Y40" s="4">
        <v>5</v>
      </c>
      <c r="Z40" s="1" t="s">
        <v>44</v>
      </c>
      <c r="AA40" s="2">
        <f t="shared" si="11"/>
        <v>1.5</v>
      </c>
      <c r="AB40" s="2">
        <f t="shared" si="12"/>
        <v>0</v>
      </c>
      <c r="AC40" s="2">
        <v>3</v>
      </c>
      <c r="AD40" s="2">
        <v>3</v>
      </c>
      <c r="AE40" s="1" t="s">
        <v>50</v>
      </c>
      <c r="AF40" s="2">
        <f t="shared" si="13"/>
        <v>0</v>
      </c>
      <c r="AG40" s="2">
        <f t="shared" si="14"/>
        <v>-2</v>
      </c>
      <c r="AH40" s="4">
        <v>3</v>
      </c>
      <c r="AI40" s="4">
        <v>5</v>
      </c>
      <c r="AJ40" s="1" t="s">
        <v>37</v>
      </c>
      <c r="AK40" s="2">
        <f t="shared" si="15"/>
        <v>0</v>
      </c>
      <c r="AL40" s="2">
        <f t="shared" si="16"/>
        <v>-1</v>
      </c>
      <c r="AM40" s="2">
        <v>4</v>
      </c>
      <c r="AN40" s="2">
        <v>5</v>
      </c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  <c r="BB40" s="4"/>
      <c r="BC40" s="4"/>
    </row>
    <row r="41" spans="2:53" ht="12.75">
      <c r="B41" s="5" t="s">
        <v>44</v>
      </c>
      <c r="C41">
        <f t="shared" si="0"/>
        <v>1</v>
      </c>
      <c r="D41">
        <f t="shared" si="1"/>
        <v>4.5</v>
      </c>
      <c r="E41">
        <f t="shared" si="2"/>
        <v>-14</v>
      </c>
      <c r="F41" s="1" t="s">
        <v>20</v>
      </c>
      <c r="G41" s="2">
        <f t="shared" si="3"/>
        <v>0</v>
      </c>
      <c r="H41" s="2">
        <f t="shared" si="4"/>
        <v>-4</v>
      </c>
      <c r="I41" s="2">
        <v>1</v>
      </c>
      <c r="J41" s="2">
        <v>5</v>
      </c>
      <c r="K41" s="1" t="s">
        <v>27</v>
      </c>
      <c r="L41" s="2">
        <f t="shared" si="5"/>
        <v>3</v>
      </c>
      <c r="M41" s="2">
        <f t="shared" si="6"/>
        <v>1</v>
      </c>
      <c r="N41" s="2">
        <v>5</v>
      </c>
      <c r="O41" s="2">
        <v>4</v>
      </c>
      <c r="P41" s="1" t="s">
        <v>29</v>
      </c>
      <c r="Q41" s="2">
        <f t="shared" si="7"/>
        <v>0</v>
      </c>
      <c r="R41" s="2">
        <f t="shared" si="8"/>
        <v>-3</v>
      </c>
      <c r="S41" s="4">
        <v>2</v>
      </c>
      <c r="T41" s="4">
        <v>5</v>
      </c>
      <c r="U41" s="1" t="s">
        <v>47</v>
      </c>
      <c r="V41" s="2">
        <f t="shared" si="9"/>
        <v>0</v>
      </c>
      <c r="W41" s="2">
        <f t="shared" si="10"/>
        <v>-1</v>
      </c>
      <c r="X41" s="4">
        <v>4</v>
      </c>
      <c r="Y41" s="4">
        <v>5</v>
      </c>
      <c r="Z41" s="1" t="s">
        <v>42</v>
      </c>
      <c r="AA41" s="2">
        <f t="shared" si="11"/>
        <v>1.5</v>
      </c>
      <c r="AB41" s="2">
        <f t="shared" si="12"/>
        <v>0</v>
      </c>
      <c r="AC41" s="4">
        <v>3</v>
      </c>
      <c r="AD41" s="4">
        <v>3</v>
      </c>
      <c r="AE41" s="1" t="s">
        <v>31</v>
      </c>
      <c r="AF41" s="2">
        <f t="shared" si="13"/>
        <v>0</v>
      </c>
      <c r="AG41" s="2">
        <f t="shared" si="14"/>
        <v>-4</v>
      </c>
      <c r="AH41" s="2">
        <v>1</v>
      </c>
      <c r="AI41" s="2">
        <v>5</v>
      </c>
      <c r="AJ41" s="1" t="s">
        <v>55</v>
      </c>
      <c r="AK41" s="2">
        <f t="shared" si="15"/>
        <v>0</v>
      </c>
      <c r="AL41" s="2">
        <f t="shared" si="16"/>
        <v>-3</v>
      </c>
      <c r="AM41" s="2">
        <v>2</v>
      </c>
      <c r="AN41" s="2">
        <v>5</v>
      </c>
      <c r="AP41" s="2">
        <f t="shared" si="17"/>
        <v>0</v>
      </c>
      <c r="AQ41" s="2">
        <f t="shared" si="18"/>
        <v>0</v>
      </c>
      <c r="AU41" s="2">
        <f t="shared" si="19"/>
        <v>0</v>
      </c>
      <c r="AV41" s="2">
        <f t="shared" si="20"/>
        <v>0</v>
      </c>
      <c r="AZ41" s="2">
        <f t="shared" si="21"/>
        <v>0</v>
      </c>
      <c r="BA41" s="2">
        <f t="shared" si="22"/>
        <v>0</v>
      </c>
    </row>
    <row r="42" spans="2:53" ht="12.75">
      <c r="B42" s="9" t="s">
        <v>27</v>
      </c>
      <c r="C42">
        <f t="shared" si="0"/>
        <v>1</v>
      </c>
      <c r="D42">
        <f t="shared" si="1"/>
        <v>2</v>
      </c>
      <c r="E42">
        <f t="shared" si="2"/>
        <v>-19</v>
      </c>
      <c r="F42" s="11" t="s">
        <v>59</v>
      </c>
      <c r="G42" s="2">
        <f t="shared" si="3"/>
        <v>0</v>
      </c>
      <c r="H42" s="2">
        <f t="shared" si="4"/>
        <v>-4</v>
      </c>
      <c r="I42" s="4">
        <v>1</v>
      </c>
      <c r="J42" s="4">
        <v>5</v>
      </c>
      <c r="K42" s="1" t="s">
        <v>44</v>
      </c>
      <c r="L42" s="2">
        <f t="shared" si="5"/>
        <v>0</v>
      </c>
      <c r="M42" s="2">
        <f t="shared" si="6"/>
        <v>-1</v>
      </c>
      <c r="N42" s="2">
        <v>4</v>
      </c>
      <c r="O42" s="2">
        <v>5</v>
      </c>
      <c r="P42" s="1" t="s">
        <v>53</v>
      </c>
      <c r="Q42" s="2">
        <f t="shared" si="7"/>
        <v>0</v>
      </c>
      <c r="R42" s="2">
        <f t="shared" si="8"/>
        <v>-4</v>
      </c>
      <c r="S42" s="4">
        <v>1</v>
      </c>
      <c r="T42" s="4">
        <v>5</v>
      </c>
      <c r="U42" s="1" t="s">
        <v>55</v>
      </c>
      <c r="V42" s="2">
        <f t="shared" si="9"/>
        <v>0</v>
      </c>
      <c r="W42" s="2">
        <f t="shared" si="10"/>
        <v>-4</v>
      </c>
      <c r="X42" s="2">
        <v>1</v>
      </c>
      <c r="Y42" s="2">
        <v>5</v>
      </c>
      <c r="Z42" s="1" t="s">
        <v>32</v>
      </c>
      <c r="AA42" s="2">
        <f t="shared" si="11"/>
        <v>2</v>
      </c>
      <c r="AB42" s="2">
        <f t="shared" si="12"/>
        <v>1</v>
      </c>
      <c r="AC42" s="4">
        <v>4</v>
      </c>
      <c r="AD42" s="4">
        <v>3</v>
      </c>
      <c r="AE42" s="1" t="s">
        <v>49</v>
      </c>
      <c r="AF42" s="2">
        <f t="shared" si="13"/>
        <v>0</v>
      </c>
      <c r="AG42" s="2">
        <f t="shared" si="14"/>
        <v>-3</v>
      </c>
      <c r="AH42" s="2">
        <v>2</v>
      </c>
      <c r="AI42" s="2">
        <v>5</v>
      </c>
      <c r="AJ42" s="1" t="s">
        <v>49</v>
      </c>
      <c r="AK42" s="2">
        <f t="shared" si="15"/>
        <v>0</v>
      </c>
      <c r="AL42" s="2">
        <f t="shared" si="16"/>
        <v>-4</v>
      </c>
      <c r="AM42" s="4">
        <v>1</v>
      </c>
      <c r="AN42" s="4">
        <v>5</v>
      </c>
      <c r="AP42" s="2">
        <f t="shared" si="17"/>
        <v>0</v>
      </c>
      <c r="AQ42" s="2">
        <f t="shared" si="18"/>
        <v>0</v>
      </c>
      <c r="AU42" s="2">
        <f t="shared" si="19"/>
        <v>0</v>
      </c>
      <c r="AV42" s="2">
        <f t="shared" si="20"/>
        <v>0</v>
      </c>
      <c r="AZ42" s="2">
        <f t="shared" si="21"/>
        <v>0</v>
      </c>
      <c r="BA42" s="2">
        <f t="shared" si="22"/>
        <v>0</v>
      </c>
    </row>
    <row r="43" spans="2:53" ht="12.75">
      <c r="B43" s="9"/>
      <c r="C43">
        <f aca="true" t="shared" si="23" ref="C43:C68">IF(B43="","",1)</f>
      </c>
      <c r="D43">
        <f aca="true" t="shared" si="24" ref="D43:D68">+G43+L43+Q43+V43+AA43+AF43+AK43+AP43+AU43+AZ43</f>
        <v>0</v>
      </c>
      <c r="E43">
        <f aca="true" t="shared" si="25" ref="E43:E68">+H43+M43+R43+W43+AB43+AG43+AL43+AQ43+AV43+BA43</f>
        <v>0</v>
      </c>
      <c r="G43" s="2">
        <f aca="true" t="shared" si="26" ref="G43:G66">+IF(AND(I43="",J43=""),0,IF(F43="bye",ABS(I43),(IF(H43=0,1.5,(IF(H43&gt;0,IF(I43&gt;=$E$1,3,2),IF(J43&lt;$E$1,1,0)))))))</f>
        <v>0</v>
      </c>
      <c r="H43" s="2">
        <f aca="true" t="shared" si="27" ref="H43:H66">+I43-J43</f>
        <v>0</v>
      </c>
      <c r="I43" s="4"/>
      <c r="J43" s="4"/>
      <c r="L43" s="2">
        <f aca="true" t="shared" si="28" ref="L43:L66">+IF(AND(N43="",O43=""),0,IF(K43="bye",ABS(N43),(IF(M43=0,1.5,(IF(M43&gt;0,IF(N43&gt;=$E$1,3,2),IF(O43&lt;$E$1,1,0)))))))</f>
        <v>0</v>
      </c>
      <c r="M43" s="2">
        <f aca="true" t="shared" si="29" ref="M43:M66">+N43-O43</f>
        <v>0</v>
      </c>
      <c r="Q43" s="2">
        <f aca="true" t="shared" si="30" ref="Q43:Q66">+IF(AND(S43="",T43=""),0,IF(P43="bye",ABS(S43),(IF(R43=0,1.5,(IF(R43&gt;0,IF(S43&gt;=$E$1,3,2),IF(T43&lt;$E$1,1,0)))))))</f>
        <v>0</v>
      </c>
      <c r="R43" s="2">
        <f aca="true" t="shared" si="31" ref="R43:R66">+S43-T43</f>
        <v>0</v>
      </c>
      <c r="S43" s="4"/>
      <c r="T43" s="4"/>
      <c r="V43" s="2">
        <f aca="true" t="shared" si="32" ref="V43:V66">+IF(AND(X43="",Y43=""),0,IF(U43="bye",ABS(X43),(IF(W43=0,1.5,(IF(W43&gt;0,IF(X43&gt;=$E$1,3,2),IF(Y43&lt;$E$1,1,0)))))))</f>
        <v>0</v>
      </c>
      <c r="W43" s="2">
        <f aca="true" t="shared" si="33" ref="W43:W66">+X43-Y43</f>
        <v>0</v>
      </c>
      <c r="X43" s="4"/>
      <c r="Y43" s="4"/>
      <c r="AA43" s="2">
        <f aca="true" t="shared" si="34" ref="AA43:AA66">+IF(AND(AC43="",AD43=""),0,IF(Z43="bye",ABS(AC43),(IF(AB43=0,1.5,(IF(AB43&gt;0,IF(AC43&gt;=$E$1,3,2),IF(AD43&lt;$E$1,1,0)))))))</f>
        <v>0</v>
      </c>
      <c r="AB43" s="2">
        <f aca="true" t="shared" si="35" ref="AB43:AB66">+AC43-AD43</f>
        <v>0</v>
      </c>
      <c r="AF43" s="2">
        <f aca="true" t="shared" si="36" ref="AF43:AF66">+IF(AND(AH43="",AI43=""),0,IF(AE43="bye",ABS(AH43),(IF(AG43=0,1.5,(IF(AG43&gt;0,IF(AH43&gt;=$E$1,3,2),IF(AI43&lt;$E$1,1,0)))))))</f>
        <v>0</v>
      </c>
      <c r="AG43" s="2">
        <f aca="true" t="shared" si="37" ref="AG43:AG66">+AH43-AI43</f>
        <v>0</v>
      </c>
      <c r="AK43" s="2">
        <f aca="true" t="shared" si="38" ref="AK43:AK66">+IF(AND(AM43="",AN43=""),0,IF(AJ43="bye",ABS(AM43),(IF(AL43=0,1.5,(IF(AL43&gt;0,IF(AM43&gt;=$E$1,3,2),IF(AN43&lt;$E$1,1,0)))))))</f>
        <v>0</v>
      </c>
      <c r="AL43" s="2">
        <f aca="true" t="shared" si="39" ref="AL43:AL66">+AM43-AN43</f>
        <v>0</v>
      </c>
      <c r="AP43" s="2">
        <f aca="true" t="shared" si="40" ref="AP43:AP66">+IF(AND(AR43="",AS43=""),0,IF(AO43="bye",ABS(AR43),(IF(AQ43=0,1.5,(IF(AQ43&gt;0,IF(AR43&gt;=$E$1,3,2),IF(AS43&lt;$E$1,1,0)))))))</f>
        <v>0</v>
      </c>
      <c r="AQ43" s="2">
        <f aca="true" t="shared" si="41" ref="AQ43:AQ66">+AR43-AS43</f>
        <v>0</v>
      </c>
      <c r="AU43" s="2">
        <f aca="true" t="shared" si="42" ref="AU43:AU66">+IF(AND(AW43="",AX43=""),0,IF(AT43="bye",ABS(AW43),(IF(AV43=0,1.5,(IF(AV43&gt;0,IF(AW43&gt;=$E$1,3,2),IF(AX43&lt;$E$1,1,0)))))))</f>
        <v>0</v>
      </c>
      <c r="AV43" s="2">
        <f aca="true" t="shared" si="43" ref="AV43:AV66">+AW43-AX43</f>
        <v>0</v>
      </c>
      <c r="AW43" s="4"/>
      <c r="AX43" s="4"/>
      <c r="AZ43" s="2">
        <f aca="true" t="shared" si="44" ref="AZ43:AZ66">+IF(AND(BB43="",BC43=""),0,IF(AY43="bye",ABS(BB43),(IF(BA43=0,1.5,(IF(BA43&gt;0,IF(BB43&gt;=$E$1,3,2),IF(BC43&lt;$E$1,1,0)))))))</f>
        <v>0</v>
      </c>
      <c r="BA43" s="2">
        <f aca="true" t="shared" si="45" ref="BA43:BA66">+BB43-BC43</f>
        <v>0</v>
      </c>
    </row>
    <row r="44" spans="2:53" ht="12.75">
      <c r="B44" s="9"/>
      <c r="C44">
        <f t="shared" si="23"/>
      </c>
      <c r="D44">
        <f t="shared" si="24"/>
        <v>0</v>
      </c>
      <c r="E44">
        <f t="shared" si="25"/>
        <v>0</v>
      </c>
      <c r="G44" s="2">
        <f t="shared" si="26"/>
        <v>0</v>
      </c>
      <c r="H44" s="2">
        <f t="shared" si="27"/>
        <v>0</v>
      </c>
      <c r="I44" s="4"/>
      <c r="J44" s="4"/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X44" s="4"/>
      <c r="Y44" s="4"/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M44" s="4"/>
      <c r="AN44" s="4"/>
      <c r="AP44" s="2">
        <f t="shared" si="40"/>
        <v>0</v>
      </c>
      <c r="AQ44" s="2">
        <f t="shared" si="41"/>
        <v>0</v>
      </c>
      <c r="AR44" s="4"/>
      <c r="AS44" s="4"/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2:53" ht="12.75">
      <c r="B45" s="9"/>
      <c r="C45">
        <f t="shared" si="23"/>
      </c>
      <c r="D45">
        <f t="shared" si="24"/>
        <v>0</v>
      </c>
      <c r="E45">
        <f t="shared" si="25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X45" s="4"/>
      <c r="Y45" s="4"/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M45" s="4"/>
      <c r="AN45" s="4"/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24"/>
        <v>0</v>
      </c>
      <c r="E46">
        <f t="shared" si="25"/>
        <v>0</v>
      </c>
      <c r="G46" s="2">
        <f t="shared" si="26"/>
        <v>0</v>
      </c>
      <c r="H46" s="2">
        <f t="shared" si="27"/>
        <v>0</v>
      </c>
      <c r="I46" s="4"/>
      <c r="J46" s="4"/>
      <c r="L46" s="2">
        <f t="shared" si="28"/>
        <v>0</v>
      </c>
      <c r="M46" s="2">
        <f t="shared" si="29"/>
        <v>0</v>
      </c>
      <c r="N46" s="4"/>
      <c r="O46" s="4"/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24"/>
        <v>0</v>
      </c>
      <c r="E47">
        <f t="shared" si="25"/>
        <v>0</v>
      </c>
      <c r="G47" s="2">
        <f t="shared" si="26"/>
        <v>0</v>
      </c>
      <c r="H47" s="2">
        <f t="shared" si="27"/>
        <v>0</v>
      </c>
      <c r="I47" s="4"/>
      <c r="J47" s="4"/>
      <c r="L47" s="2">
        <f t="shared" si="28"/>
        <v>0</v>
      </c>
      <c r="M47" s="2">
        <f t="shared" si="29"/>
        <v>0</v>
      </c>
      <c r="N47" s="4"/>
      <c r="O47" s="4"/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X47" s="4"/>
      <c r="Y47" s="4"/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24"/>
        <v>0</v>
      </c>
      <c r="E48">
        <f t="shared" si="25"/>
        <v>0</v>
      </c>
      <c r="G48" s="2">
        <f t="shared" si="26"/>
        <v>0</v>
      </c>
      <c r="H48" s="2">
        <f t="shared" si="27"/>
        <v>0</v>
      </c>
      <c r="I48" s="4"/>
      <c r="J48" s="4"/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X48" s="4"/>
      <c r="Y48" s="4"/>
      <c r="AA48" s="2">
        <f t="shared" si="34"/>
        <v>0</v>
      </c>
      <c r="AB48" s="2">
        <f t="shared" si="35"/>
        <v>0</v>
      </c>
      <c r="AC48" s="4"/>
      <c r="AD48" s="4"/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24"/>
        <v>0</v>
      </c>
      <c r="E49">
        <f t="shared" si="25"/>
        <v>0</v>
      </c>
      <c r="G49" s="2">
        <f t="shared" si="26"/>
        <v>0</v>
      </c>
      <c r="H49" s="2">
        <f t="shared" si="27"/>
        <v>0</v>
      </c>
      <c r="I49" s="4"/>
      <c r="J49" s="4"/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X49" s="4"/>
      <c r="Y49" s="4"/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24"/>
        <v>0</v>
      </c>
      <c r="E50">
        <f t="shared" si="25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24"/>
        <v>0</v>
      </c>
      <c r="E51">
        <f t="shared" si="25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Y51" s="4"/>
      <c r="AA51" s="2">
        <f t="shared" si="34"/>
        <v>0</v>
      </c>
      <c r="AB51" s="2">
        <f t="shared" si="35"/>
        <v>0</v>
      </c>
      <c r="AC51" s="4"/>
      <c r="AD51" s="4"/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24"/>
        <v>0</v>
      </c>
      <c r="E52">
        <f t="shared" si="25"/>
        <v>0</v>
      </c>
      <c r="G52" s="2">
        <f t="shared" si="26"/>
        <v>0</v>
      </c>
      <c r="H52" s="2">
        <f t="shared" si="27"/>
        <v>0</v>
      </c>
      <c r="I52" s="4"/>
      <c r="J52" s="4"/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X52" s="4"/>
      <c r="Y52" s="4"/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24"/>
        <v>0</v>
      </c>
      <c r="E53">
        <f t="shared" si="25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N53" s="4"/>
      <c r="O53" s="4"/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24"/>
        <v>0</v>
      </c>
      <c r="E54">
        <f t="shared" si="25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X54" s="4"/>
      <c r="Y54" s="4"/>
      <c r="AA54" s="2">
        <f t="shared" si="34"/>
        <v>0</v>
      </c>
      <c r="AB54" s="2">
        <f t="shared" si="35"/>
        <v>0</v>
      </c>
      <c r="AC54" s="4"/>
      <c r="AD54" s="4"/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24"/>
        <v>0</v>
      </c>
      <c r="E55">
        <f t="shared" si="25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N55" s="4"/>
      <c r="O55" s="4"/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X55" s="4"/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R55" s="4"/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24"/>
        <v>0</v>
      </c>
      <c r="E56">
        <f t="shared" si="25"/>
        <v>0</v>
      </c>
      <c r="G56" s="2">
        <f t="shared" si="26"/>
        <v>0</v>
      </c>
      <c r="H56" s="2">
        <f t="shared" si="27"/>
        <v>0</v>
      </c>
      <c r="I56" s="4"/>
      <c r="J56" s="4"/>
      <c r="L56" s="2">
        <f t="shared" si="28"/>
        <v>0</v>
      </c>
      <c r="M56" s="2">
        <f t="shared" si="29"/>
        <v>0</v>
      </c>
      <c r="N56" s="4"/>
      <c r="O56" s="4"/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24"/>
        <v>0</v>
      </c>
      <c r="E57">
        <f t="shared" si="25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X57" s="4"/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24"/>
        <v>0</v>
      </c>
      <c r="E58">
        <f t="shared" si="25"/>
        <v>0</v>
      </c>
      <c r="G58" s="2">
        <f t="shared" si="26"/>
        <v>0</v>
      </c>
      <c r="H58" s="2">
        <f t="shared" si="27"/>
        <v>0</v>
      </c>
      <c r="I58" s="4"/>
      <c r="J58" s="4"/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24"/>
        <v>0</v>
      </c>
      <c r="E59">
        <f t="shared" si="25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X59" s="4"/>
      <c r="Y59" s="4"/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24"/>
        <v>0</v>
      </c>
      <c r="E60">
        <f t="shared" si="25"/>
        <v>0</v>
      </c>
      <c r="G60" s="2">
        <f t="shared" si="26"/>
        <v>0</v>
      </c>
      <c r="H60" s="2">
        <f t="shared" si="27"/>
        <v>0</v>
      </c>
      <c r="I60" s="4"/>
      <c r="J60" s="4"/>
      <c r="L60" s="2">
        <f t="shared" si="28"/>
        <v>0</v>
      </c>
      <c r="M60" s="2">
        <f t="shared" si="29"/>
        <v>0</v>
      </c>
      <c r="N60" s="4"/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C60" s="4"/>
      <c r="AD60" s="4"/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24"/>
        <v>0</v>
      </c>
      <c r="E61">
        <f t="shared" si="25"/>
        <v>0</v>
      </c>
      <c r="G61" s="2">
        <f t="shared" si="26"/>
        <v>0</v>
      </c>
      <c r="H61" s="2">
        <f t="shared" si="27"/>
        <v>0</v>
      </c>
      <c r="I61" s="4"/>
      <c r="J61" s="4"/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X61" s="4"/>
      <c r="Y61" s="4"/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24"/>
        <v>0</v>
      </c>
      <c r="E62">
        <f t="shared" si="25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N62" s="4"/>
      <c r="O62" s="4"/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24"/>
        <v>0</v>
      </c>
      <c r="E63">
        <f t="shared" si="25"/>
        <v>0</v>
      </c>
      <c r="G63" s="2">
        <f t="shared" si="26"/>
        <v>0</v>
      </c>
      <c r="H63" s="2">
        <f t="shared" si="27"/>
        <v>0</v>
      </c>
      <c r="I63" s="4"/>
      <c r="J63" s="4"/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X63" s="4"/>
      <c r="Y63" s="4"/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M63" s="4"/>
      <c r="AN63" s="4"/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24"/>
        <v>0</v>
      </c>
      <c r="E64">
        <f t="shared" si="25"/>
        <v>0</v>
      </c>
      <c r="G64" s="2">
        <f t="shared" si="26"/>
        <v>0</v>
      </c>
      <c r="H64" s="2">
        <f t="shared" si="27"/>
        <v>0</v>
      </c>
      <c r="I64" s="4"/>
      <c r="J64" s="4"/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24"/>
        <v>0</v>
      </c>
      <c r="E65">
        <f t="shared" si="25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23"/>
      </c>
      <c r="D66">
        <f t="shared" si="24"/>
        <v>0</v>
      </c>
      <c r="E66">
        <f t="shared" si="25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O66" s="4"/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X66" s="4"/>
      <c r="Y66" s="4"/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W66" s="4"/>
      <c r="AX66" s="4"/>
      <c r="AZ66" s="2">
        <f t="shared" si="44"/>
        <v>0</v>
      </c>
      <c r="BA66" s="2">
        <f t="shared" si="45"/>
        <v>0</v>
      </c>
    </row>
    <row r="67" spans="3:53" ht="12.75">
      <c r="C67">
        <f t="shared" si="23"/>
      </c>
      <c r="D67">
        <f t="shared" si="24"/>
        <v>0</v>
      </c>
      <c r="E67">
        <f t="shared" si="25"/>
        <v>0</v>
      </c>
      <c r="G67" s="2">
        <f>+IF(AND(I67="",J67=""),0,IF(F67="bye",ABS(I67),(IF(H67=0,1.5,(IF(H67&gt;0,IF(I67&gt;=$E$1,3,2),IF(J67&lt;$E$1,1,0)))))))</f>
        <v>0</v>
      </c>
      <c r="H67" s="2">
        <f>+I67-J67</f>
        <v>0</v>
      </c>
      <c r="I67" s="4"/>
      <c r="L67" s="2">
        <f>+IF(AND(N67="",O67=""),0,IF(K67="bye",ABS(N67),(IF(M67=0,1.5,(IF(M67&gt;0,IF(N67&gt;=$E$1,3,2),IF(O67&lt;$E$1,1,0)))))))</f>
        <v>0</v>
      </c>
      <c r="M67" s="2">
        <f>+N67-O67</f>
        <v>0</v>
      </c>
      <c r="Q67" s="2">
        <f>+IF(AND(S67="",T67=""),0,IF(P67="bye",ABS(S67),(IF(R67=0,1.5,(IF(R67&gt;0,IF(S67&gt;=$E$1,3,2),IF(T67&lt;$E$1,1,0)))))))</f>
        <v>0</v>
      </c>
      <c r="R67" s="2">
        <f>+S67-T67</f>
        <v>0</v>
      </c>
      <c r="S67" s="4"/>
      <c r="T67" s="4"/>
      <c r="V67" s="2">
        <f>+IF(AND(X67="",Y67=""),0,IF(U67="bye",ABS(X67),(IF(W67=0,1.5,(IF(W67&gt;0,IF(X67&gt;=$E$1,3,2),IF(Y67&lt;$E$1,1,0)))))))</f>
        <v>0</v>
      </c>
      <c r="W67" s="2">
        <f>+X67-Y67</f>
        <v>0</v>
      </c>
      <c r="X67" s="4"/>
      <c r="Y67" s="4"/>
      <c r="AA67" s="2">
        <f>+IF(AND(AC67="",AD67=""),0,IF(Z67="bye",ABS(AC67),(IF(AB67=0,1.5,(IF(AB67&gt;0,IF(AC67&gt;=$E$1,3,2),IF(AD67&lt;$E$1,1,0)))))))</f>
        <v>0</v>
      </c>
      <c r="AB67" s="2">
        <f>+AC67-AD67</f>
        <v>0</v>
      </c>
      <c r="AF67" s="2">
        <f>+IF(AND(AH67="",AI67=""),0,IF(AE67="bye",ABS(AH67),(IF(AG67=0,1.5,(IF(AG67&gt;0,IF(AH67&gt;=$E$1,3,2),IF(AI67&lt;$E$1,1,0)))))))</f>
        <v>0</v>
      </c>
      <c r="AG67" s="2">
        <f>+AH67-AI67</f>
        <v>0</v>
      </c>
      <c r="AK67" s="2">
        <f>+IF(AND(AM67="",AN67=""),0,IF(AJ67="bye",ABS(AM67),(IF(AL67=0,1.5,(IF(AL67&gt;0,IF(AM67&gt;=$E$1,3,2),IF(AN67&lt;$E$1,1,0)))))))</f>
        <v>0</v>
      </c>
      <c r="AL67" s="2">
        <f>+AM67-AN67</f>
        <v>0</v>
      </c>
      <c r="AP67" s="2">
        <f>+IF(AND(AR67="",AS67=""),0,IF(AO67="bye",ABS(AR67),(IF(AQ67=0,1.5,(IF(AQ67&gt;0,IF(AR67&gt;=$E$1,3,2),IF(AS67&lt;$E$1,1,0)))))))</f>
        <v>0</v>
      </c>
      <c r="AQ67" s="2">
        <f>+AR67-AS67</f>
        <v>0</v>
      </c>
      <c r="AU67" s="2">
        <f>+IF(AND(AW67="",AX67=""),0,IF(AT67="bye",ABS(AW67),(IF(AV67=0,1.5,(IF(AV67&gt;0,IF(AW67&gt;=$E$1,3,2),IF(AX67&lt;$E$1,1,0)))))))</f>
        <v>0</v>
      </c>
      <c r="AV67" s="2">
        <f>+AW67-AX67</f>
        <v>0</v>
      </c>
      <c r="AZ67" s="2">
        <f>+IF(AND(BB67="",BC67=""),0,IF(AY67="bye",ABS(BB67),(IF(BA67=0,1.5,(IF(BA67&gt;0,IF(BB67&gt;=$E$1,3,2),IF(BC67&lt;$E$1,1,0)))))))</f>
        <v>0</v>
      </c>
      <c r="BA67" s="2">
        <f>+BB67-BC67</f>
        <v>0</v>
      </c>
    </row>
    <row r="68" spans="3:53" ht="12.75">
      <c r="C68">
        <f t="shared" si="23"/>
      </c>
      <c r="D68">
        <f t="shared" si="24"/>
        <v>0</v>
      </c>
      <c r="E68">
        <f t="shared" si="25"/>
        <v>0</v>
      </c>
      <c r="G68" s="2">
        <f>+IF(AND(I68="",J68=""),0,IF(F68="bye",ABS(I68),(IF(H68=0,1.5,(IF(H68&gt;0,IF(I68&gt;=$E$1,3,2),IF(J68&lt;$E$1,1,0)))))))</f>
        <v>0</v>
      </c>
      <c r="H68" s="2">
        <f>+I68-J68</f>
        <v>0</v>
      </c>
      <c r="L68" s="2">
        <f>+IF(AND(N68="",O68=""),0,IF(K68="bye",ABS(N68),(IF(M68=0,1.5,(IF(M68&gt;0,IF(N68&gt;=$E$1,3,2),IF(O68&lt;$E$1,1,0)))))))</f>
        <v>0</v>
      </c>
      <c r="M68" s="2">
        <f>+N68-O68</f>
        <v>0</v>
      </c>
      <c r="Q68" s="2">
        <f>+IF(AND(S68="",T68=""),0,IF(P68="bye",ABS(S68),(IF(R68=0,1.5,(IF(R68&gt;0,IF(S68&gt;=$E$1,3,2),IF(T68&lt;$E$1,1,0)))))))</f>
        <v>0</v>
      </c>
      <c r="R68" s="2">
        <f>+S68-T68</f>
        <v>0</v>
      </c>
      <c r="S68" s="4"/>
      <c r="T68" s="4"/>
      <c r="V68" s="2">
        <f>+IF(AND(X68="",Y68=""),0,IF(U68="bye",ABS(X68),(IF(W68=0,1.5,(IF(W68&gt;0,IF(X68&gt;=$E$1,3,2),IF(Y68&lt;$E$1,1,0)))))))</f>
        <v>0</v>
      </c>
      <c r="W68" s="2">
        <f>+X68-Y68</f>
        <v>0</v>
      </c>
      <c r="AA68" s="2">
        <f>+IF(AND(AC68="",AD68=""),0,IF(Z68="bye",ABS(AC68),(IF(AB68=0,1.5,(IF(AB68&gt;0,IF(AC68&gt;=$E$1,3,2),IF(AD68&lt;$E$1,1,0)))))))</f>
        <v>0</v>
      </c>
      <c r="AB68" s="2">
        <f>+AC68-AD68</f>
        <v>0</v>
      </c>
      <c r="AF68" s="2">
        <f>+IF(AND(AH68="",AI68=""),0,IF(AE68="bye",ABS(AH68),(IF(AG68=0,1.5,(IF(AG68&gt;0,IF(AH68&gt;=$E$1,3,2),IF(AI68&lt;$E$1,1,0)))))))</f>
        <v>0</v>
      </c>
      <c r="AG68" s="2">
        <f>+AH68-AI68</f>
        <v>0</v>
      </c>
      <c r="AK68" s="2">
        <f>+IF(AND(AM68="",AN68=""),0,IF(AJ68="bye",ABS(AM68),(IF(AL68=0,1.5,(IF(AL68&gt;0,IF(AM68&gt;=$E$1,3,2),IF(AN68&lt;$E$1,1,0)))))))</f>
        <v>0</v>
      </c>
      <c r="AL68" s="2">
        <f>+AM68-AN68</f>
        <v>0</v>
      </c>
      <c r="AP68" s="2">
        <f>+IF(AND(AR68="",AS68=""),0,IF(AO68="bye",ABS(AR68),(IF(AQ68=0,1.5,(IF(AQ68&gt;0,IF(AR68&gt;=$E$1,3,2),IF(AS68&lt;$E$1,1,0)))))))</f>
        <v>0</v>
      </c>
      <c r="AQ68" s="2">
        <f>+AR68-AS68</f>
        <v>0</v>
      </c>
      <c r="AU68" s="2">
        <f>+IF(AND(AW68="",AX68=""),0,IF(AT68="bye",ABS(AW68),(IF(AV68=0,1.5,(IF(AV68&gt;0,IF(AW68&gt;=$E$1,3,2),IF(AX68&lt;$E$1,1,0)))))))</f>
        <v>0</v>
      </c>
      <c r="AV68" s="2">
        <f>+AW68-AX68</f>
        <v>0</v>
      </c>
      <c r="AZ68" s="2">
        <f>+IF(AND(BB68="",BC68=""),0,IF(AY68="bye",ABS(BB68),(IF(BA68=0,1.5,(IF(BA68&gt;0,IF(BB68&gt;=$E$1,3,2),IF(BC68&lt;$E$1,1,0)))))))</f>
        <v>0</v>
      </c>
      <c r="BA68" s="2">
        <f>+BB68-BC68</f>
        <v>0</v>
      </c>
    </row>
    <row r="69" spans="3:53" ht="12.75">
      <c r="C69">
        <f aca="true" t="shared" si="46" ref="C69:C98">IF(B69="","",1)</f>
      </c>
      <c r="D69">
        <f aca="true" t="shared" si="47" ref="D69:D102">+G69+L69+Q69+V69+AA69+AF69+AK69+AP69+AU69+AZ69</f>
        <v>0</v>
      </c>
      <c r="E69">
        <f aca="true" t="shared" si="48" ref="E69:E102">+H69+M69+R69+W69+AB69+AG69+AL69+AQ69+AV69+BA69</f>
        <v>0</v>
      </c>
      <c r="G69" s="2">
        <f aca="true" t="shared" si="49" ref="G69:G98">+IF(AND(I69="",J69=""),0,IF(F69="bye",ABS(I69),(IF(H69=0,1.5,(IF(H69&gt;0,IF(I69&gt;=$E$1,3,2),IF(J69&lt;$E$1,1,0)))))))</f>
        <v>0</v>
      </c>
      <c r="H69" s="2">
        <f aca="true" t="shared" si="50" ref="H69:H98">+I69-J69</f>
        <v>0</v>
      </c>
      <c r="L69" s="2">
        <f aca="true" t="shared" si="51" ref="L69:L98">+IF(AND(N69="",O69=""),0,IF(K69="bye",ABS(N69),(IF(M69=0,1.5,(IF(M69&gt;0,IF(N69&gt;=$E$1,3,2),IF(O69&lt;$E$1,1,0)))))))</f>
        <v>0</v>
      </c>
      <c r="M69" s="2">
        <f aca="true" t="shared" si="52" ref="M69:M98">+N69-O69</f>
        <v>0</v>
      </c>
      <c r="N69" s="4"/>
      <c r="O69" s="4"/>
      <c r="Q69" s="2">
        <f aca="true" t="shared" si="53" ref="Q69:Q98">+IF(AND(S69="",T69=""),0,IF(P69="bye",ABS(S69),(IF(R69=0,1.5,(IF(R69&gt;0,IF(S69&gt;=$E$1,3,2),IF(T69&lt;$E$1,1,0)))))))</f>
        <v>0</v>
      </c>
      <c r="R69" s="2">
        <f aca="true" t="shared" si="54" ref="R69:R98">+S69-T69</f>
        <v>0</v>
      </c>
      <c r="S69" s="4"/>
      <c r="T69" s="4"/>
      <c r="V69" s="2">
        <f aca="true" t="shared" si="55" ref="V69:V98">+IF(AND(X69="",Y69=""),0,IF(U69="bye",ABS(X69),(IF(W69=0,1.5,(IF(W69&gt;0,IF(X69&gt;=$E$1,3,2),IF(Y69&lt;$E$1,1,0)))))))</f>
        <v>0</v>
      </c>
      <c r="W69" s="2">
        <f aca="true" t="shared" si="56" ref="W69:W98">+X69-Y69</f>
        <v>0</v>
      </c>
      <c r="AA69" s="2">
        <f aca="true" t="shared" si="57" ref="AA69:AA98">+IF(AND(AC69="",AD69=""),0,IF(Z69="bye",ABS(AC69),(IF(AB69=0,1.5,(IF(AB69&gt;0,IF(AC69&gt;=$E$1,3,2),IF(AD69&lt;$E$1,1,0)))))))</f>
        <v>0</v>
      </c>
      <c r="AB69" s="2">
        <f aca="true" t="shared" si="58" ref="AB69:AB98">+AC69-AD69</f>
        <v>0</v>
      </c>
      <c r="AF69" s="2">
        <f aca="true" t="shared" si="59" ref="AF69:AF98">+IF(AND(AH69="",AI69=""),0,IF(AE69="bye",ABS(AH69),(IF(AG69=0,1.5,(IF(AG69&gt;0,IF(AH69&gt;=$E$1,3,2),IF(AI69&lt;$E$1,1,0)))))))</f>
        <v>0</v>
      </c>
      <c r="AG69" s="2">
        <f aca="true" t="shared" si="60" ref="AG69:AG98">+AH69-AI69</f>
        <v>0</v>
      </c>
      <c r="AK69" s="2">
        <f aca="true" t="shared" si="61" ref="AK69:AK98">+IF(AND(AM69="",AN69=""),0,IF(AJ69="bye",ABS(AM69),(IF(AL69=0,1.5,(IF(AL69&gt;0,IF(AM69&gt;=$E$1,3,2),IF(AN69&lt;$E$1,1,0)))))))</f>
        <v>0</v>
      </c>
      <c r="AL69" s="2">
        <f aca="true" t="shared" si="62" ref="AL69:AL98">+AM69-AN69</f>
        <v>0</v>
      </c>
      <c r="AP69" s="2">
        <f aca="true" t="shared" si="63" ref="AP69:AP98">+IF(AND(AR69="",AS69=""),0,IF(AO69="bye",ABS(AR69),(IF(AQ69=0,1.5,(IF(AQ69&gt;0,IF(AR69&gt;=$E$1,3,2),IF(AS69&lt;$E$1,1,0)))))))</f>
        <v>0</v>
      </c>
      <c r="AQ69" s="2">
        <f aca="true" t="shared" si="64" ref="AQ69:AQ98">+AR69-AS69</f>
        <v>0</v>
      </c>
      <c r="AU69" s="2">
        <f aca="true" t="shared" si="65" ref="AU69:AU98">+IF(AND(AW69="",AX69=""),0,IF(AT69="bye",ABS(AW69),(IF(AV69=0,1.5,(IF(AV69&gt;0,IF(AW69&gt;=$E$1,3,2),IF(AX69&lt;$E$1,1,0)))))))</f>
        <v>0</v>
      </c>
      <c r="AV69" s="2">
        <f aca="true" t="shared" si="66" ref="AV69:AV98">+AW69-AX69</f>
        <v>0</v>
      </c>
      <c r="AZ69" s="2">
        <f aca="true" t="shared" si="67" ref="AZ69:AZ98">+IF(AND(BB69="",BC69=""),0,IF(AY69="bye",ABS(BB69),(IF(BA69=0,1.5,(IF(BA69&gt;0,IF(BB69&gt;=$E$1,3,2),IF(BC69&lt;$E$1,1,0)))))))</f>
        <v>0</v>
      </c>
      <c r="BA69" s="2">
        <f aca="true" t="shared" si="68" ref="BA69:BA98">+BB69-BC69</f>
        <v>0</v>
      </c>
    </row>
    <row r="70" spans="3:53" ht="12.75">
      <c r="C70">
        <f t="shared" si="46"/>
      </c>
      <c r="D70">
        <f t="shared" si="47"/>
        <v>0</v>
      </c>
      <c r="E70">
        <f t="shared" si="48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6"/>
      </c>
      <c r="D71">
        <f t="shared" si="47"/>
        <v>0</v>
      </c>
      <c r="E71">
        <f t="shared" si="48"/>
        <v>0</v>
      </c>
      <c r="G71" s="2">
        <f t="shared" si="49"/>
        <v>0</v>
      </c>
      <c r="H71" s="2">
        <f t="shared" si="50"/>
        <v>0</v>
      </c>
      <c r="I71" s="4"/>
      <c r="J71" s="4"/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6"/>
      </c>
      <c r="D72">
        <f t="shared" si="47"/>
        <v>0</v>
      </c>
      <c r="E72">
        <f t="shared" si="48"/>
        <v>0</v>
      </c>
      <c r="G72" s="2">
        <f t="shared" si="49"/>
        <v>0</v>
      </c>
      <c r="H72" s="2">
        <f t="shared" si="50"/>
        <v>0</v>
      </c>
      <c r="I72" s="4"/>
      <c r="J72" s="4"/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6"/>
      </c>
      <c r="D73">
        <f t="shared" si="47"/>
        <v>0</v>
      </c>
      <c r="E73">
        <f t="shared" si="48"/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X73" s="4"/>
      <c r="Y73" s="4"/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W73" s="4"/>
      <c r="AX73" s="4"/>
      <c r="AZ73" s="2">
        <f t="shared" si="67"/>
        <v>0</v>
      </c>
      <c r="BA73" s="2">
        <f t="shared" si="68"/>
        <v>0</v>
      </c>
    </row>
    <row r="74" spans="3:53" ht="12.75">
      <c r="C74">
        <f t="shared" si="46"/>
      </c>
      <c r="D74">
        <f t="shared" si="47"/>
        <v>0</v>
      </c>
      <c r="E74">
        <f t="shared" si="48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6"/>
      </c>
      <c r="D75">
        <f t="shared" si="47"/>
        <v>0</v>
      </c>
      <c r="E75">
        <f t="shared" si="48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N75" s="4"/>
      <c r="O75" s="4"/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C75" s="4"/>
      <c r="AD75" s="4"/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6"/>
      </c>
      <c r="D76">
        <f t="shared" si="47"/>
        <v>0</v>
      </c>
      <c r="E76">
        <f t="shared" si="48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6"/>
      </c>
      <c r="D77">
        <f t="shared" si="47"/>
        <v>0</v>
      </c>
      <c r="E77">
        <f t="shared" si="48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6"/>
      </c>
      <c r="D78">
        <f t="shared" si="47"/>
        <v>0</v>
      </c>
      <c r="E78">
        <f t="shared" si="48"/>
        <v>0</v>
      </c>
      <c r="G78" s="2">
        <f t="shared" si="49"/>
        <v>0</v>
      </c>
      <c r="H78" s="2">
        <f t="shared" si="50"/>
        <v>0</v>
      </c>
      <c r="I78" s="4"/>
      <c r="J78" s="4"/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6"/>
      </c>
      <c r="D79">
        <f t="shared" si="47"/>
        <v>0</v>
      </c>
      <c r="E79">
        <f t="shared" si="48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6"/>
      </c>
      <c r="D80">
        <f t="shared" si="47"/>
        <v>0</v>
      </c>
      <c r="E80">
        <f t="shared" si="48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6"/>
      </c>
      <c r="D81">
        <f t="shared" si="47"/>
        <v>0</v>
      </c>
      <c r="E81">
        <f t="shared" si="48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6"/>
      </c>
      <c r="D82">
        <f t="shared" si="47"/>
        <v>0</v>
      </c>
      <c r="E82">
        <f t="shared" si="48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6"/>
      </c>
      <c r="D83">
        <f t="shared" si="47"/>
        <v>0</v>
      </c>
      <c r="E83">
        <f t="shared" si="48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6"/>
      </c>
      <c r="D84">
        <f t="shared" si="47"/>
        <v>0</v>
      </c>
      <c r="E84">
        <f t="shared" si="48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N84" s="4"/>
      <c r="O84" s="4"/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X84" s="4"/>
      <c r="Y84" s="4"/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6"/>
      </c>
      <c r="D85">
        <f t="shared" si="47"/>
        <v>0</v>
      </c>
      <c r="E85">
        <f t="shared" si="48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X85" s="4"/>
      <c r="Y85" s="4"/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6"/>
      </c>
      <c r="D86">
        <f t="shared" si="47"/>
        <v>0</v>
      </c>
      <c r="E86">
        <f t="shared" si="48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C86" s="4"/>
      <c r="AD86" s="4"/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6"/>
      </c>
      <c r="D87">
        <f t="shared" si="47"/>
        <v>0</v>
      </c>
      <c r="E87">
        <f t="shared" si="48"/>
        <v>0</v>
      </c>
      <c r="G87" s="2">
        <f t="shared" si="49"/>
        <v>0</v>
      </c>
      <c r="H87" s="2">
        <f t="shared" si="50"/>
        <v>0</v>
      </c>
      <c r="I87" s="4"/>
      <c r="J87" s="4"/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X87" s="4"/>
      <c r="Y87" s="4"/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6"/>
      </c>
      <c r="D88">
        <f t="shared" si="47"/>
        <v>0</v>
      </c>
      <c r="E88">
        <f t="shared" si="48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C88" s="4"/>
      <c r="AD88" s="4"/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6"/>
      </c>
      <c r="D89">
        <f t="shared" si="47"/>
        <v>0</v>
      </c>
      <c r="E89">
        <f t="shared" si="48"/>
        <v>0</v>
      </c>
      <c r="G89" s="2">
        <f t="shared" si="49"/>
        <v>0</v>
      </c>
      <c r="H89" s="2">
        <f t="shared" si="50"/>
        <v>0</v>
      </c>
      <c r="I89" s="4"/>
      <c r="J89" s="4"/>
      <c r="L89" s="2">
        <f t="shared" si="51"/>
        <v>0</v>
      </c>
      <c r="M89" s="2">
        <f t="shared" si="52"/>
        <v>0</v>
      </c>
      <c r="N89" s="4"/>
      <c r="O89" s="4"/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6"/>
      </c>
      <c r="D90">
        <f t="shared" si="47"/>
        <v>0</v>
      </c>
      <c r="E90">
        <f t="shared" si="48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X90" s="4"/>
      <c r="Y90" s="4"/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6"/>
      </c>
      <c r="D91">
        <f t="shared" si="47"/>
        <v>0</v>
      </c>
      <c r="E91">
        <f t="shared" si="48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6"/>
      </c>
      <c r="D92">
        <f t="shared" si="47"/>
        <v>0</v>
      </c>
      <c r="E92">
        <f t="shared" si="48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6"/>
      </c>
      <c r="D93">
        <f t="shared" si="47"/>
        <v>0</v>
      </c>
      <c r="E93">
        <f t="shared" si="48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H93" s="4"/>
      <c r="AI93" s="4"/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6"/>
      </c>
      <c r="D94">
        <f t="shared" si="47"/>
        <v>0</v>
      </c>
      <c r="E94">
        <f t="shared" si="48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N94" s="4"/>
      <c r="O94" s="4"/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X94" s="4"/>
      <c r="Y94" s="4"/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6"/>
      </c>
      <c r="D95">
        <f t="shared" si="47"/>
        <v>0</v>
      </c>
      <c r="E95">
        <f t="shared" si="48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6"/>
      </c>
      <c r="D96">
        <f t="shared" si="47"/>
        <v>0</v>
      </c>
      <c r="E96">
        <f t="shared" si="48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6"/>
      </c>
      <c r="D97">
        <f t="shared" si="47"/>
        <v>0</v>
      </c>
      <c r="E97">
        <f t="shared" si="48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6"/>
      </c>
      <c r="D98">
        <f t="shared" si="47"/>
        <v>0</v>
      </c>
      <c r="E98">
        <f t="shared" si="48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>IF(B99="","",1)</f>
      </c>
      <c r="D99">
        <f t="shared" si="47"/>
        <v>0</v>
      </c>
      <c r="E99">
        <f t="shared" si="48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ht="12.75">
      <c r="C100">
        <f>IF(B100="","",1)</f>
      </c>
      <c r="D100">
        <f t="shared" si="47"/>
        <v>0</v>
      </c>
      <c r="E100">
        <f t="shared" si="48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ht="12.75">
      <c r="C101">
        <f>IF(B101="","",1)</f>
      </c>
      <c r="D101">
        <f t="shared" si="47"/>
        <v>0</v>
      </c>
      <c r="E101">
        <f t="shared" si="48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ht="12.75">
      <c r="C102">
        <f>IF(B102="","",1)</f>
      </c>
      <c r="D102">
        <f t="shared" si="47"/>
        <v>0</v>
      </c>
      <c r="E102">
        <f t="shared" si="48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2013-08-09T23:20:38Z</dcterms:modified>
  <cp:category/>
  <cp:version/>
  <cp:contentType/>
  <cp:contentStatus/>
</cp:coreProperties>
</file>