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Sheet1" sheetId="1" r:id="rId1"/>
  </sheets>
  <definedNames>
    <definedName name="Round1">'Sheet1'!$F$1</definedName>
    <definedName name="Round10">'Sheet1'!$AY$1</definedName>
    <definedName name="Round2">'Sheet1'!$K$1</definedName>
    <definedName name="Round3">'Sheet1'!$P$1</definedName>
    <definedName name="Round4">'Sheet1'!$U$1</definedName>
    <definedName name="Round5">'Sheet1'!$Z$1</definedName>
    <definedName name="Round6">'Sheet1'!$AE$1</definedName>
    <definedName name="Round7">'Sheet1'!$AJ$1</definedName>
    <definedName name="Round8">'Sheet1'!$AO$1</definedName>
    <definedName name="Round9">'Sheet1'!$AT$1</definedName>
  </definedNames>
  <calcPr fullCalcOnLoad="1"/>
</workbook>
</file>

<file path=xl/sharedStrings.xml><?xml version="1.0" encoding="utf-8"?>
<sst xmlns="http://schemas.openxmlformats.org/spreadsheetml/2006/main" count="901" uniqueCount="96">
  <si>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</si>
  <si>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</si>
  <si>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</si>
  <si>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</si>
  <si>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</si>
  <si>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</si>
  <si>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</si>
  <si>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</si>
  <si>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</si>
  <si>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</si>
  <si>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</si>
  <si>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</si>
  <si>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</si>
  <si>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</si>
  <si>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</si>
  <si>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</si>
  <si>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</si>
  <si>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</si>
  <si>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</si>
  <si>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</si>
  <si>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Matt Sinclair</t>
  </si>
  <si>
    <t>David Purvis</t>
  </si>
  <si>
    <t>Christian Fong</t>
  </si>
  <si>
    <t>Jacob Mellott</t>
  </si>
  <si>
    <t>Jareth Gallant</t>
  </si>
  <si>
    <t>Sara Harris</t>
  </si>
  <si>
    <t>Gretel Long</t>
  </si>
  <si>
    <t>Daniel Snyder</t>
  </si>
  <si>
    <t>Brad Coverdale</t>
  </si>
  <si>
    <t>Marti Wormuth</t>
  </si>
  <si>
    <t>Jacob Purvis</t>
  </si>
  <si>
    <t>Vicki Thompson</t>
  </si>
  <si>
    <t>Cal Fajardo</t>
  </si>
  <si>
    <t>Jonathan Moats</t>
  </si>
  <si>
    <t>Luke Snyder</t>
  </si>
  <si>
    <t>Matt Stupienski</t>
  </si>
  <si>
    <t>Josh Pearson</t>
  </si>
  <si>
    <t>Jorge Santana</t>
  </si>
  <si>
    <t>Jason Dailey</t>
  </si>
  <si>
    <t>Christian Curry</t>
  </si>
  <si>
    <t>Jonathan Alstad</t>
  </si>
  <si>
    <t>Britta Alstad</t>
  </si>
  <si>
    <t>Nick Archick</t>
  </si>
  <si>
    <t>John McClellan</t>
  </si>
  <si>
    <t>Jordan Alstad</t>
  </si>
  <si>
    <t>Daven Liang</t>
  </si>
  <si>
    <t>Stephen Gamble</t>
  </si>
  <si>
    <t>Reggie Flores</t>
  </si>
  <si>
    <t>Zach Enright</t>
  </si>
  <si>
    <t>Jack Westman</t>
  </si>
  <si>
    <t>James Gamble</t>
  </si>
  <si>
    <t>Joel Stockard</t>
  </si>
  <si>
    <t>Andrew Wester</t>
  </si>
  <si>
    <t>Ben Arp</t>
  </si>
  <si>
    <t>Brandon Bishop</t>
  </si>
  <si>
    <t>Chris McCravy</t>
  </si>
  <si>
    <t>Kevin Shride</t>
  </si>
  <si>
    <t>Jim Woolcott</t>
  </si>
  <si>
    <t>Jayden Alstad</t>
  </si>
  <si>
    <t>Ben Campbell</t>
  </si>
  <si>
    <t>Tammie Campbell</t>
  </si>
  <si>
    <t>Sam Nurge</t>
  </si>
  <si>
    <t>Justin Sangillo</t>
  </si>
  <si>
    <t>Michael Huerter</t>
  </si>
  <si>
    <t>Josh Feliciano</t>
  </si>
  <si>
    <t>Hannah DiMaggio</t>
  </si>
  <si>
    <t>Aaron Harris</t>
  </si>
  <si>
    <t>Joshua Kopp</t>
  </si>
  <si>
    <t>Will Tartak</t>
  </si>
  <si>
    <t>Ginger DiMaggio</t>
  </si>
  <si>
    <t>Jordan Mellott</t>
  </si>
  <si>
    <t>Taylor Bishop</t>
  </si>
  <si>
    <t>Leigh Perriraz</t>
  </si>
  <si>
    <t>Stephen Schaefer</t>
  </si>
  <si>
    <t>Danika Anderson</t>
  </si>
  <si>
    <t>Steph Bany</t>
  </si>
  <si>
    <t>Elizabeth Gamble</t>
  </si>
  <si>
    <t>Steven DiMaggio</t>
  </si>
  <si>
    <t>Jadon DiMaggio</t>
  </si>
  <si>
    <t>Ben Shadrick</t>
  </si>
  <si>
    <t>Chad Soderstrom</t>
  </si>
  <si>
    <t>Jim Harris</t>
  </si>
  <si>
    <t>Scott Anderson</t>
  </si>
  <si>
    <t>Peter Collipp</t>
  </si>
  <si>
    <t>Kirk Dennison</t>
  </si>
  <si>
    <t>Jonathan Taylor</t>
  </si>
  <si>
    <t>Clayton Stupienski</t>
  </si>
  <si>
    <t>Thomas DiMaggio</t>
  </si>
  <si>
    <t>John Westhuis</t>
  </si>
  <si>
    <t>Joshua Colon</t>
  </si>
  <si>
    <t>Chris Holder</t>
  </si>
  <si>
    <t>Claude Fong</t>
  </si>
  <si>
    <t>Christian Rohrer</t>
  </si>
  <si>
    <t>David Dandeneau</t>
  </si>
  <si>
    <t>Matt Scouras</t>
  </si>
  <si>
    <t>bye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</si>
</sst>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2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60"/>
  <sheetViews>
    <sheetView tabSelected="1" zoomScale="75" zoomScaleNormal="75" workbookViewId="0" topLeftCell="A1">
      <pane xSplit="5" ySplit="2" topLeftCell="F3" activePane="bottomRight" state="frozen"/>
      <selection pane="topLeft" activeCell="A1" sqref="A1"/>
      <selection pane="topRight" activeCell="Z1" sqref="Z1"/>
      <selection pane="bottomLeft" activeCell="M6" sqref="M6"/>
      <selection pane="bottomRight" activeCell="B1" sqref="B1"/>
    </sheetView>
  </sheetViews>
  <sheetFormatPr defaultColWidth="9.140625" defaultRowHeight="12.75"/>
  <cols>
    <col min="1" max="1" width="8.00390625" style="0" customWidth="1"/>
    <col min="2" max="2" width="14.57421875" style="4" customWidth="1"/>
    <col min="3" max="3" width="14.57421875" style="0" hidden="1" customWidth="1"/>
    <col min="4" max="4" width="10.00390625" style="0" customWidth="1"/>
    <col min="5" max="5" width="11.00390625" style="0" customWidth="1"/>
    <col min="6" max="6" width="11.00390625" style="1" customWidth="1"/>
    <col min="7" max="10" width="9.140625" style="2" customWidth="1"/>
    <col min="11" max="11" width="11.00390625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2:55" ht="18.75" customHeight="1">
      <c r="B1" s="4" t="s">
        <v>18</v>
      </c>
      <c r="D1">
        <f>SUM(C:C)</f>
        <v>76</v>
      </c>
      <c r="E1" s="6">
        <f>IF(A14=2,7,5)</f>
        <v>5</v>
      </c>
      <c r="F1" s="9" t="s">
        <v>8</v>
      </c>
      <c r="G1" s="10"/>
      <c r="H1" s="10"/>
      <c r="I1" s="10"/>
      <c r="J1" s="10"/>
      <c r="K1" s="9" t="s">
        <v>9</v>
      </c>
      <c r="L1" s="10"/>
      <c r="M1" s="10"/>
      <c r="N1" s="10"/>
      <c r="O1" s="10"/>
      <c r="P1" s="9" t="s">
        <v>10</v>
      </c>
      <c r="Q1" s="10"/>
      <c r="R1" s="10"/>
      <c r="S1" s="10"/>
      <c r="T1" s="10"/>
      <c r="U1" s="9" t="s">
        <v>11</v>
      </c>
      <c r="V1" s="10"/>
      <c r="W1" s="10"/>
      <c r="X1" s="10"/>
      <c r="Y1" s="10"/>
      <c r="Z1" s="9" t="s">
        <v>12</v>
      </c>
      <c r="AA1" s="10"/>
      <c r="AB1" s="10"/>
      <c r="AC1" s="10"/>
      <c r="AD1" s="10"/>
      <c r="AE1" s="9" t="s">
        <v>13</v>
      </c>
      <c r="AF1" s="10"/>
      <c r="AG1" s="10"/>
      <c r="AH1" s="10"/>
      <c r="AI1" s="10"/>
      <c r="AJ1" s="9" t="s">
        <v>14</v>
      </c>
      <c r="AK1" s="10"/>
      <c r="AL1" s="10"/>
      <c r="AM1" s="10"/>
      <c r="AN1" s="10"/>
      <c r="AO1" s="9" t="s">
        <v>15</v>
      </c>
      <c r="AP1" s="10"/>
      <c r="AQ1" s="10"/>
      <c r="AR1" s="10"/>
      <c r="AS1" s="10"/>
      <c r="AT1" s="9" t="s">
        <v>16</v>
      </c>
      <c r="AU1" s="10"/>
      <c r="AV1" s="10"/>
      <c r="AW1" s="10"/>
      <c r="AX1" s="10"/>
      <c r="AY1" s="9" t="s">
        <v>17</v>
      </c>
      <c r="AZ1" s="10"/>
      <c r="BA1" s="10"/>
      <c r="BB1" s="10"/>
      <c r="BC1" s="10"/>
    </row>
    <row r="2" spans="2:55" ht="12.75">
      <c r="B2" s="4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5" ht="12.75">
      <c r="A3" s="8"/>
      <c r="B3" s="4" t="s">
        <v>80</v>
      </c>
      <c r="C3">
        <f aca="true" t="shared" si="0" ref="C3:C34">IF(B3="","",1)</f>
        <v>1</v>
      </c>
      <c r="D3">
        <f aca="true" t="shared" si="1" ref="D3:D34">+G3+L3+Q3+V3+AA3+AF3+AK3+AP3+AU3+AZ3</f>
        <v>24</v>
      </c>
      <c r="E3">
        <f aca="true" t="shared" si="2" ref="E3:E34">+H3+M3+R3+W3+AB3+AG3+AL3+AQ3+AV3+BA3</f>
        <v>25</v>
      </c>
      <c r="F3" s="1" t="s">
        <v>41</v>
      </c>
      <c r="G3" s="2">
        <f>+IF(AND(I3="",J3=""),0,IF(F3="bye",ABS(I3),(IF(H3=0,1.5,(IF(H3&gt;0,IF(I3&gt;=$E$1,3,2),IF(J3&lt;$E$1,1,0)))))))</f>
        <v>0</v>
      </c>
      <c r="H3" s="2">
        <f>+I3-J3</f>
        <v>-3</v>
      </c>
      <c r="I3" s="2">
        <v>2</v>
      </c>
      <c r="J3" s="2">
        <v>5</v>
      </c>
      <c r="K3" s="1" t="s">
        <v>64</v>
      </c>
      <c r="L3" s="2">
        <f>+IF(AND(N3="",O3=""),0,IF(K3="bye",ABS(N3),(IF(M3=0,1.5,(IF(M3&gt;0,IF(N3&gt;=$E$1,3,2),IF(O3&lt;$E$1,1,0)))))))</f>
        <v>3</v>
      </c>
      <c r="M3" s="2">
        <f>+N3-O3</f>
        <v>5</v>
      </c>
      <c r="N3" s="2">
        <v>6</v>
      </c>
      <c r="O3" s="2">
        <v>1</v>
      </c>
      <c r="P3" s="1" t="s">
        <v>30</v>
      </c>
      <c r="Q3" s="2">
        <f>+IF(AND(S3="",T3=""),0,IF(P3="bye",ABS(S3),(IF(R3=0,1.5,(IF(R3&gt;0,IF(S3&gt;=$E$1,3,2),IF(T3&lt;$E$1,1,0)))))))</f>
        <v>3</v>
      </c>
      <c r="R3" s="2">
        <f>+S3-T3</f>
        <v>4</v>
      </c>
      <c r="S3" s="3">
        <v>5</v>
      </c>
      <c r="T3" s="3">
        <v>1</v>
      </c>
      <c r="U3" s="1" t="s">
        <v>40</v>
      </c>
      <c r="V3" s="2">
        <f>+IF(AND(X3="",Y3=""),0,IF(U3="bye",ABS(X3),(IF(W3=0,1.5,(IF(W3&gt;0,IF(X3&gt;=$E$1,3,2),IF(Y3&lt;$E$1,1,0)))))))</f>
        <v>3</v>
      </c>
      <c r="W3" s="2">
        <f>+X3-Y3</f>
        <v>4</v>
      </c>
      <c r="X3" s="2">
        <v>5</v>
      </c>
      <c r="Y3" s="2">
        <v>1</v>
      </c>
      <c r="Z3" s="1" t="s">
        <v>35</v>
      </c>
      <c r="AA3" s="2">
        <f>+IF(AND(AC3="",AD3=""),0,IF(Z3="bye",ABS(AC3),(IF(AB3=0,1.5,(IF(AB3&gt;0,IF(AC3&gt;=$E$1,3,2),IF(AD3&lt;$E$1,1,0)))))))</f>
        <v>3</v>
      </c>
      <c r="AB3" s="2">
        <f>+AC3-AD3</f>
        <v>4</v>
      </c>
      <c r="AC3" s="2">
        <v>5</v>
      </c>
      <c r="AD3" s="2">
        <v>1</v>
      </c>
      <c r="AE3" s="1" t="s">
        <v>63</v>
      </c>
      <c r="AF3" s="2">
        <f>+IF(AND(AH3="",AI3=""),0,IF(AE3="bye",ABS(AH3),(IF(AG3=0,1.5,(IF(AG3&gt;0,IF(AH3&gt;=$E$1,3,2),IF(AI3&lt;$E$1,1,0)))))))</f>
        <v>3</v>
      </c>
      <c r="AG3" s="2">
        <f>+AH3-AI3</f>
        <v>2</v>
      </c>
      <c r="AH3" s="2">
        <v>5</v>
      </c>
      <c r="AI3" s="2">
        <v>3</v>
      </c>
      <c r="AJ3" s="1" t="s">
        <v>21</v>
      </c>
      <c r="AK3" s="2">
        <f>+IF(AND(AM3="",AN3=""),0,IF(AJ3="bye",ABS(AM3),(IF(AL3=0,1.5,(IF(AL3&gt;0,IF(AM3&gt;=$E$1,3,2),IF(AN3&lt;$E$1,1,0)))))))</f>
        <v>3</v>
      </c>
      <c r="AL3" s="2">
        <f>+AM3-AN3</f>
        <v>3</v>
      </c>
      <c r="AM3" s="2">
        <v>5</v>
      </c>
      <c r="AN3" s="2">
        <v>2</v>
      </c>
      <c r="AO3" s="1" t="s">
        <v>53</v>
      </c>
      <c r="AP3" s="2">
        <f>+IF(AND(AR3="",AS3=""),0,IF(AO3="bye",ABS(AR3),(IF(AQ3=0,1.5,(IF(AQ3&gt;0,IF(AR3&gt;=$E$1,3,2),IF(AS3&lt;$E$1,1,0)))))))</f>
        <v>3</v>
      </c>
      <c r="AQ3" s="2">
        <f>+AR3-AS3</f>
        <v>5</v>
      </c>
      <c r="AR3" s="2">
        <v>5</v>
      </c>
      <c r="AS3" s="2">
        <v>0</v>
      </c>
      <c r="AT3" s="1" t="s">
        <v>61</v>
      </c>
      <c r="AU3" s="2">
        <f>+IF(AND(AW3="",AX3=""),0,IF(AT3="bye",ABS(AW3),(IF(AV3=0,1.5,(IF(AV3&gt;0,IF(AW3&gt;=$E$1,3,2),IF(AX3&lt;$E$1,1,0)))))))</f>
        <v>3</v>
      </c>
      <c r="AV3" s="2">
        <f>+AW3-AX3</f>
        <v>2</v>
      </c>
      <c r="AW3" s="2">
        <v>5</v>
      </c>
      <c r="AX3" s="2">
        <v>3</v>
      </c>
      <c r="AY3" s="1" t="s">
        <v>22</v>
      </c>
      <c r="AZ3" s="2">
        <f>+IF(AND(BB3="",BC3=""),0,IF(AY3="bye",ABS(BB3),(IF(BA3=0,1.5,(IF(BA3&gt;0,IF(BB3&gt;=$E$1,3,2),IF(BC3&lt;$E$1,1,0)))))))</f>
        <v>0</v>
      </c>
      <c r="BA3" s="2">
        <f aca="true" t="shared" si="3" ref="BA3:BA34">+BB3-BC3</f>
        <v>-1</v>
      </c>
      <c r="BB3" s="2">
        <v>4</v>
      </c>
      <c r="BC3" s="2">
        <v>5</v>
      </c>
    </row>
    <row r="4" spans="1:55" ht="12.75">
      <c r="A4" s="8"/>
      <c r="B4" s="4" t="s">
        <v>22</v>
      </c>
      <c r="C4">
        <f t="shared" si="0"/>
        <v>1</v>
      </c>
      <c r="D4">
        <f t="shared" si="1"/>
        <v>24</v>
      </c>
      <c r="E4">
        <f t="shared" si="2"/>
        <v>21</v>
      </c>
      <c r="F4" s="1" t="s">
        <v>94</v>
      </c>
      <c r="G4" s="2">
        <f>+IF(AND(I4="",J4=""),0,IF(F4="bye",ABS(I4),(IF(H4=0,1.5,(IF(H4&gt;0,IF(I4&gt;=$E$1,3,2),IF(J4&lt;$E$1,1,0)))))))</f>
        <v>3</v>
      </c>
      <c r="H4" s="2">
        <f>+I4-J4</f>
        <v>4</v>
      </c>
      <c r="I4" s="2">
        <v>5</v>
      </c>
      <c r="J4" s="2">
        <v>1</v>
      </c>
      <c r="K4" s="1" t="s">
        <v>28</v>
      </c>
      <c r="L4" s="2">
        <f>+IF(AND(N4="",O4=""),0,IF(K4="bye",ABS(N4),(IF(M4=0,1.5,(IF(M4&gt;0,IF(N4&gt;=$E$1,3,2),IF(O4&lt;$E$1,1,0)))))))</f>
        <v>3</v>
      </c>
      <c r="M4" s="2">
        <f>+N4-O4</f>
        <v>5</v>
      </c>
      <c r="N4" s="2">
        <v>5</v>
      </c>
      <c r="O4" s="2">
        <v>0</v>
      </c>
      <c r="P4" s="1" t="s">
        <v>55</v>
      </c>
      <c r="Q4" s="2">
        <f>+IF(AND(S4="",T4=""),0,IF(P4="bye",ABS(S4),(IF(R4=0,1.5,(IF(R4&gt;0,IF(S4&gt;=$E$1,3,2),IF(T4&lt;$E$1,1,0)))))))</f>
        <v>3</v>
      </c>
      <c r="R4" s="2">
        <f>+S4-T4</f>
        <v>2</v>
      </c>
      <c r="S4" s="3">
        <v>5</v>
      </c>
      <c r="T4" s="3">
        <v>3</v>
      </c>
      <c r="U4" s="1" t="s">
        <v>41</v>
      </c>
      <c r="V4" s="2">
        <f>+IF(AND(X4="",Y4=""),0,IF(U4="bye",ABS(X4),(IF(W4=0,1.5,(IF(W4&gt;0,IF(X4&gt;=$E$1,3,2),IF(Y4&lt;$E$1,1,0)))))))</f>
        <v>3</v>
      </c>
      <c r="W4" s="2">
        <f>+X4-Y4</f>
        <v>4</v>
      </c>
      <c r="X4" s="2">
        <v>5</v>
      </c>
      <c r="Y4" s="2">
        <v>1</v>
      </c>
      <c r="Z4" s="1" t="s">
        <v>53</v>
      </c>
      <c r="AA4" s="2">
        <f>+IF(AND(AC4="",AD4=""),0,IF(Z4="bye",ABS(AC4),(IF(AB4=0,1.5,(IF(AB4&gt;0,IF(AC4&gt;=$E$1,3,2),IF(AD4&lt;$E$1,1,0)))))))</f>
        <v>0</v>
      </c>
      <c r="AB4" s="2">
        <f>+AC4-AD4</f>
        <v>-3</v>
      </c>
      <c r="AC4" s="2">
        <v>2</v>
      </c>
      <c r="AD4" s="2">
        <v>5</v>
      </c>
      <c r="AE4" s="1" t="s">
        <v>91</v>
      </c>
      <c r="AF4" s="2">
        <f>+IF(AND(AH4="",AI4=""),0,IF(AE4="bye",ABS(AH4),(IF(AG4=0,1.5,(IF(AG4&gt;0,IF(AH4&gt;=$E$1,3,2),IF(AI4&lt;$E$1,1,0)))))))</f>
        <v>0</v>
      </c>
      <c r="AG4" s="2">
        <f>+AH4-AI4</f>
        <v>-2</v>
      </c>
      <c r="AH4" s="2">
        <v>3</v>
      </c>
      <c r="AI4" s="2">
        <v>5</v>
      </c>
      <c r="AJ4" s="1" t="s">
        <v>30</v>
      </c>
      <c r="AK4" s="2">
        <f>+IF(AND(AM4="",AN4=""),0,IF(AJ4="bye",ABS(AM4),(IF(AL4=0,1.5,(IF(AL4&gt;0,IF(AM4&gt;=$E$1,3,2),IF(AN4&lt;$E$1,1,0)))))))</f>
        <v>3</v>
      </c>
      <c r="AL4" s="2">
        <f>+AM4-AN4</f>
        <v>1</v>
      </c>
      <c r="AM4" s="2">
        <v>5</v>
      </c>
      <c r="AN4" s="2">
        <v>4</v>
      </c>
      <c r="AO4" s="1" t="s">
        <v>90</v>
      </c>
      <c r="AP4" s="2">
        <f>+IF(AND(AR4="",AS4=""),0,IF(AO4="bye",ABS(AR4),(IF(AQ4=0,1.5,(IF(AQ4&gt;0,IF(AR4&gt;=$E$1,3,2),IF(AS4&lt;$E$1,1,0)))))))</f>
        <v>3</v>
      </c>
      <c r="AQ4" s="2">
        <f>+AR4-AS4</f>
        <v>4</v>
      </c>
      <c r="AR4" s="2">
        <v>5</v>
      </c>
      <c r="AS4" s="2">
        <v>1</v>
      </c>
      <c r="AT4" s="1" t="s">
        <v>34</v>
      </c>
      <c r="AU4" s="2">
        <f>+IF(AND(AW4="",AX4=""),0,IF(AT4="bye",ABS(AW4),(IF(AV4=0,1.5,(IF(AV4&gt;0,IF(AW4&gt;=$E$1,3,2),IF(AX4&lt;$E$1,1,0)))))))</f>
        <v>3</v>
      </c>
      <c r="AV4" s="2">
        <f>+AW4-AX4</f>
        <v>5</v>
      </c>
      <c r="AW4" s="2">
        <v>5</v>
      </c>
      <c r="AX4" s="2">
        <v>0</v>
      </c>
      <c r="AY4" s="1" t="s">
        <v>80</v>
      </c>
      <c r="AZ4" s="2">
        <f>+IF(AND(BB4="",BC4=""),0,IF(AY4="bye",ABS(BB4),(IF(BA4=0,1.5,(IF(BA4&gt;0,IF(BB4&gt;=$E$1,3,2),IF(BC4&lt;$E$1,1,0)))))))</f>
        <v>3</v>
      </c>
      <c r="BA4" s="2">
        <f t="shared" si="3"/>
        <v>1</v>
      </c>
      <c r="BB4" s="2">
        <v>5</v>
      </c>
      <c r="BC4" s="2">
        <v>4</v>
      </c>
    </row>
    <row r="5" spans="1:55" ht="12.75">
      <c r="A5" s="8"/>
      <c r="B5" s="4" t="s">
        <v>35</v>
      </c>
      <c r="C5">
        <f t="shared" si="0"/>
        <v>1</v>
      </c>
      <c r="D5">
        <f t="shared" si="1"/>
        <v>24</v>
      </c>
      <c r="E5">
        <f t="shared" si="2"/>
        <v>21</v>
      </c>
      <c r="F5" s="1" t="s">
        <v>62</v>
      </c>
      <c r="G5" s="2">
        <f>+IF(AND(I5="",J5=""),0,IF(F5="bye",ABS(I5),(IF(H5=0,1.5,(IF(H5&gt;0,IF(I5&gt;=$E$1,3,2),IF(J5&lt;$E$1,1,0)))))))</f>
        <v>0</v>
      </c>
      <c r="H5" s="2">
        <f>+I5-J5</f>
        <v>-5</v>
      </c>
      <c r="I5" s="2">
        <v>1</v>
      </c>
      <c r="J5" s="2">
        <v>6</v>
      </c>
      <c r="K5" s="1" t="s">
        <v>23</v>
      </c>
      <c r="L5" s="2">
        <f>+IF(AND(N5="",O5=""),0,IF(K5="bye",ABS(N5),(IF(M5=0,1.5,(IF(M5&gt;0,IF(N5&gt;=$E$1,3,2),IF(O5&lt;$E$1,1,0)))))))</f>
        <v>3</v>
      </c>
      <c r="M5" s="2">
        <f>+N5-O5</f>
        <v>5</v>
      </c>
      <c r="N5" s="2">
        <v>5</v>
      </c>
      <c r="O5" s="2">
        <v>0</v>
      </c>
      <c r="P5" s="1" t="s">
        <v>76</v>
      </c>
      <c r="Q5" s="2">
        <f>+IF(AND(S5="",T5=""),0,IF(P5="bye",ABS(S5),(IF(R5=0,1.5,(IF(R5&gt;0,IF(S5&gt;=$E$1,3,2),IF(T5&lt;$E$1,1,0)))))))</f>
        <v>3</v>
      </c>
      <c r="R5" s="2">
        <f>+S5-T5</f>
        <v>5</v>
      </c>
      <c r="S5" s="3">
        <v>6</v>
      </c>
      <c r="T5" s="3">
        <v>1</v>
      </c>
      <c r="U5" s="1" t="s">
        <v>37</v>
      </c>
      <c r="V5" s="2">
        <f>+IF(AND(X5="",Y5=""),0,IF(U5="bye",ABS(X5),(IF(W5=0,1.5,(IF(W5&gt;0,IF(X5&gt;=$E$1,3,2),IF(Y5&lt;$E$1,1,0)))))))</f>
        <v>3</v>
      </c>
      <c r="W5" s="2">
        <f>+X5-Y5</f>
        <v>5</v>
      </c>
      <c r="X5" s="2">
        <v>5</v>
      </c>
      <c r="Y5" s="2">
        <v>0</v>
      </c>
      <c r="Z5" s="1" t="s">
        <v>80</v>
      </c>
      <c r="AA5" s="2">
        <f>+IF(AND(AC5="",AD5=""),0,IF(Z5="bye",ABS(AC5),(IF(AB5=0,1.5,(IF(AB5&gt;0,IF(AC5&gt;=$E$1,3,2),IF(AD5&lt;$E$1,1,0)))))))</f>
        <v>0</v>
      </c>
      <c r="AB5" s="2">
        <f>+AC5-AD5</f>
        <v>-4</v>
      </c>
      <c r="AC5" s="2">
        <v>1</v>
      </c>
      <c r="AD5" s="2">
        <v>5</v>
      </c>
      <c r="AE5" s="1" t="s">
        <v>41</v>
      </c>
      <c r="AF5" s="2">
        <f>+IF(AND(AH5="",AI5=""),0,IF(AE5="bye",ABS(AH5),(IF(AG5=0,1.5,(IF(AG5&gt;0,IF(AH5&gt;=$E$1,3,2),IF(AI5&lt;$E$1,1,0)))))))</f>
        <v>3</v>
      </c>
      <c r="AG5" s="2">
        <f>+AH5-AI5</f>
        <v>5</v>
      </c>
      <c r="AH5" s="2">
        <v>5</v>
      </c>
      <c r="AI5" s="2">
        <v>0</v>
      </c>
      <c r="AJ5" s="1" t="s">
        <v>38</v>
      </c>
      <c r="AK5" s="2">
        <f>+IF(AND(AM5="",AN5=""),0,IF(AJ5="bye",ABS(AM5),(IF(AL5=0,1.5,(IF(AL5&gt;0,IF(AM5&gt;=$E$1,3,2),IF(AN5&lt;$E$1,1,0)))))))</f>
        <v>3</v>
      </c>
      <c r="AL5" s="2">
        <f>+AM5-AN5</f>
        <v>4</v>
      </c>
      <c r="AM5" s="2">
        <v>5</v>
      </c>
      <c r="AN5" s="2">
        <v>1</v>
      </c>
      <c r="AO5" s="1" t="s">
        <v>59</v>
      </c>
      <c r="AP5" s="2">
        <f>+IF(AND(AR5="",AS5=""),0,IF(AO5="bye",ABS(AR5),(IF(AQ5=0,1.5,(IF(AQ5&gt;0,IF(AR5&gt;=$E$1,3,2),IF(AS5&lt;$E$1,1,0)))))))</f>
        <v>3</v>
      </c>
      <c r="AQ5" s="2">
        <f>+AR5-AS5</f>
        <v>3</v>
      </c>
      <c r="AR5" s="2">
        <v>5</v>
      </c>
      <c r="AS5" s="2">
        <v>2</v>
      </c>
      <c r="AT5" s="1" t="s">
        <v>21</v>
      </c>
      <c r="AU5" s="2">
        <f>+IF(AND(AW5="",AX5=""),0,IF(AT5="bye",ABS(AW5),(IF(AV5=0,1.5,(IF(AV5&gt;0,IF(AW5&gt;=$E$1,3,2),IF(AX5&lt;$E$1,1,0)))))))</f>
        <v>3</v>
      </c>
      <c r="AV5" s="2">
        <f>+AW5-AX5</f>
        <v>2</v>
      </c>
      <c r="AW5" s="2">
        <v>5</v>
      </c>
      <c r="AX5" s="2">
        <v>3</v>
      </c>
      <c r="AY5" s="1" t="s">
        <v>53</v>
      </c>
      <c r="AZ5" s="2">
        <f>+IF(AND(BB5="",BC5=""),0,IF(AY5="bye",ABS(BB5),(IF(BA5=0,1.5,(IF(BA5&gt;0,IF(BB5&gt;=$E$1,3,2),IF(BC5&lt;$E$1,1,0)))))))</f>
        <v>3</v>
      </c>
      <c r="BA5" s="2">
        <f t="shared" si="3"/>
        <v>1</v>
      </c>
      <c r="BB5" s="2">
        <v>5</v>
      </c>
      <c r="BC5" s="2">
        <v>4</v>
      </c>
    </row>
    <row r="6" spans="1:55" ht="12.75">
      <c r="A6" s="8"/>
      <c r="B6" s="4" t="s">
        <v>79</v>
      </c>
      <c r="C6">
        <f t="shared" si="0"/>
        <v>1</v>
      </c>
      <c r="D6">
        <f t="shared" si="1"/>
        <v>24</v>
      </c>
      <c r="E6">
        <f t="shared" si="2"/>
        <v>11</v>
      </c>
      <c r="F6" s="1" t="s">
        <v>84</v>
      </c>
      <c r="G6" s="2">
        <f>+IF(AND(I6="",J6=""),0,IF(F6="bye",ABS(I6),(IF(H6=0,1.5,(IF(H6&gt;0,IF(I6&gt;=$E$1,3,2),IF(J6&lt;$E$1,1,0)))))))</f>
        <v>3</v>
      </c>
      <c r="H6" s="2">
        <f>+I6-J6</f>
        <v>1</v>
      </c>
      <c r="I6" s="2">
        <v>5</v>
      </c>
      <c r="J6" s="2">
        <v>4</v>
      </c>
      <c r="K6" s="1" t="s">
        <v>52</v>
      </c>
      <c r="L6" s="2">
        <f>+IF(AND(N6="",O6=""),0,IF(K6="bye",ABS(N6),(IF(M6=0,1.5,(IF(M6&gt;0,IF(N6&gt;=$E$1,3,2),IF(O6&lt;$E$1,1,0)))))))</f>
        <v>3</v>
      </c>
      <c r="M6" s="2">
        <f>+N6-O6</f>
        <v>4</v>
      </c>
      <c r="N6" s="2">
        <v>5</v>
      </c>
      <c r="O6" s="2">
        <v>1</v>
      </c>
      <c r="P6" s="1" t="s">
        <v>46</v>
      </c>
      <c r="Q6" s="2">
        <f>+IF(AND(S6="",T6=""),0,IF(P6="bye",ABS(S6),(IF(R6=0,1.5,(IF(R6&gt;0,IF(S6&gt;=$E$1,3,2),IF(T6&lt;$E$1,1,0)))))))</f>
        <v>3</v>
      </c>
      <c r="R6" s="2">
        <f>+S6-T6</f>
        <v>2</v>
      </c>
      <c r="S6" s="3">
        <v>5</v>
      </c>
      <c r="T6" s="3">
        <v>3</v>
      </c>
      <c r="U6" s="1" t="s">
        <v>61</v>
      </c>
      <c r="V6" s="2">
        <f>+IF(AND(X6="",Y6=""),0,IF(U6="bye",ABS(X6),(IF(W6=0,1.5,(IF(W6&gt;0,IF(X6&gt;=$E$1,3,2),IF(Y6&lt;$E$1,1,0)))))))</f>
        <v>0</v>
      </c>
      <c r="W6" s="2">
        <f>+X6-Y6</f>
        <v>-4</v>
      </c>
      <c r="X6" s="2">
        <v>1</v>
      </c>
      <c r="Y6" s="2">
        <v>5</v>
      </c>
      <c r="Z6" s="1" t="s">
        <v>62</v>
      </c>
      <c r="AA6" s="2">
        <f>+IF(AND(AC6="",AD6=""),0,IF(Z6="bye",ABS(AC6),(IF(AB6=0,1.5,(IF(AB6&gt;0,IF(AC6&gt;=$E$1,3,2),IF(AD6&lt;$E$1,1,0)))))))</f>
        <v>3</v>
      </c>
      <c r="AB6" s="2">
        <f>+AC6-AD6</f>
        <v>2</v>
      </c>
      <c r="AC6" s="2">
        <v>5</v>
      </c>
      <c r="AD6" s="2">
        <v>3</v>
      </c>
      <c r="AE6" s="1" t="s">
        <v>42</v>
      </c>
      <c r="AF6" s="2">
        <f>+IF(AND(AH6="",AI6=""),0,IF(AE6="bye",ABS(AH6),(IF(AG6=0,1.5,(IF(AG6&gt;0,IF(AH6&gt;=$E$1,3,2),IF(AI6&lt;$E$1,1,0)))))))</f>
        <v>3</v>
      </c>
      <c r="AG6" s="2">
        <f>+AH6-AI6</f>
        <v>3</v>
      </c>
      <c r="AH6" s="2">
        <v>5</v>
      </c>
      <c r="AI6" s="2">
        <v>2</v>
      </c>
      <c r="AJ6" s="1" t="s">
        <v>59</v>
      </c>
      <c r="AK6" s="2">
        <f>+IF(AND(AM6="",AN6=""),0,IF(AJ6="bye",ABS(AM6),(IF(AL6=0,1.5,(IF(AL6&gt;0,IF(AM6&gt;=$E$1,3,2),IF(AN6&lt;$E$1,1,0)))))))</f>
        <v>0</v>
      </c>
      <c r="AL6" s="2">
        <f>+AM6-AN6</f>
        <v>-2</v>
      </c>
      <c r="AM6" s="2">
        <v>3</v>
      </c>
      <c r="AN6" s="2">
        <v>5</v>
      </c>
      <c r="AO6" s="1" t="s">
        <v>91</v>
      </c>
      <c r="AP6" s="2">
        <f>+IF(AND(AR6="",AS6=""),0,IF(AO6="bye",ABS(AR6),(IF(AQ6=0,1.5,(IF(AQ6&gt;0,IF(AR6&gt;=$E$1,3,2),IF(AS6&lt;$E$1,1,0)))))))</f>
        <v>3</v>
      </c>
      <c r="AQ6" s="2">
        <f>+AR6-AS6</f>
        <v>3</v>
      </c>
      <c r="AR6" s="2">
        <v>5</v>
      </c>
      <c r="AS6" s="2">
        <v>2</v>
      </c>
      <c r="AT6" s="1" t="s">
        <v>94</v>
      </c>
      <c r="AU6" s="2">
        <f>+IF(AND(AW6="",AX6=""),0,IF(AT6="bye",ABS(AW6),(IF(AV6=0,1.5,(IF(AV6&gt;0,IF(AW6&gt;=$E$1,3,2),IF(AX6&lt;$E$1,1,0)))))))</f>
        <v>3</v>
      </c>
      <c r="AV6" s="2">
        <f>+AW6-AX6</f>
        <v>1</v>
      </c>
      <c r="AW6" s="2">
        <v>5</v>
      </c>
      <c r="AX6" s="2">
        <v>4</v>
      </c>
      <c r="AY6" s="1" t="s">
        <v>21</v>
      </c>
      <c r="AZ6" s="2">
        <f>+IF(AND(BB6="",BC6=""),0,IF(AY6="bye",ABS(BB6),(IF(BA6=0,1.5,(IF(BA6&gt;0,IF(BB6&gt;=$E$1,3,2),IF(BC6&lt;$E$1,1,0)))))))</f>
        <v>3</v>
      </c>
      <c r="BA6" s="2">
        <f t="shared" si="3"/>
        <v>1</v>
      </c>
      <c r="BB6" s="2">
        <v>5</v>
      </c>
      <c r="BC6" s="2">
        <v>4</v>
      </c>
    </row>
    <row r="7" spans="1:55" ht="12.75">
      <c r="A7" s="8"/>
      <c r="B7" s="4" t="s">
        <v>36</v>
      </c>
      <c r="C7">
        <f t="shared" si="0"/>
        <v>1</v>
      </c>
      <c r="D7">
        <f t="shared" si="1"/>
        <v>22.5</v>
      </c>
      <c r="E7">
        <f t="shared" si="2"/>
        <v>13</v>
      </c>
      <c r="F7" s="1" t="s">
        <v>32</v>
      </c>
      <c r="G7" s="2">
        <f aca="true" t="shared" si="4" ref="G7:G75">+IF(AND(I7="",J7=""),0,IF(F7="bye",ABS(I7),(IF(H7=0,1.5,(IF(H7&gt;0,IF(I7&gt;=$E$1,3,2),IF(J7&lt;$E$1,1,0)))))))</f>
        <v>3</v>
      </c>
      <c r="H7" s="2">
        <f aca="true" t="shared" si="5" ref="H7:H75">+I7-J7</f>
        <v>4</v>
      </c>
      <c r="I7" s="2">
        <v>5</v>
      </c>
      <c r="J7" s="2">
        <v>1</v>
      </c>
      <c r="K7" s="1" t="s">
        <v>40</v>
      </c>
      <c r="L7" s="2">
        <f aca="true" t="shared" si="6" ref="L7:L75">+IF(AND(N7="",O7=""),0,IF(K7="bye",ABS(N7),(IF(M7=0,1.5,(IF(M7&gt;0,IF(N7&gt;=$E$1,3,2),IF(O7&lt;$E$1,1,0)))))))</f>
        <v>0</v>
      </c>
      <c r="M7" s="2">
        <f aca="true" t="shared" si="7" ref="M7:M75">+N7-O7</f>
        <v>-2</v>
      </c>
      <c r="N7" s="2">
        <v>3</v>
      </c>
      <c r="O7" s="2">
        <v>5</v>
      </c>
      <c r="P7" s="1" t="s">
        <v>27</v>
      </c>
      <c r="Q7" s="2">
        <f aca="true" t="shared" si="8" ref="Q7:Q75">+IF(AND(S7="",T7=""),0,IF(P7="bye",ABS(S7),(IF(R7=0,1.5,(IF(R7&gt;0,IF(S7&gt;=$E$1,3,2),IF(T7&lt;$E$1,1,0)))))))</f>
        <v>3</v>
      </c>
      <c r="R7" s="2">
        <f aca="true" t="shared" si="9" ref="R7:R75">+S7-T7</f>
        <v>1</v>
      </c>
      <c r="S7" s="3">
        <v>5</v>
      </c>
      <c r="T7" s="3">
        <v>4</v>
      </c>
      <c r="U7" s="1" t="s">
        <v>60</v>
      </c>
      <c r="V7" s="2">
        <f aca="true" t="shared" si="10" ref="V7:V75">+IF(AND(X7="",Y7=""),0,IF(U7="bye",ABS(X7),(IF(W7=0,1.5,(IF(W7&gt;0,IF(X7&gt;=$E$1,3,2),IF(Y7&lt;$E$1,1,0)))))))</f>
        <v>3</v>
      </c>
      <c r="W7" s="2">
        <f aca="true" t="shared" si="11" ref="W7:W75">+X7-Y7</f>
        <v>3</v>
      </c>
      <c r="X7" s="2">
        <v>5</v>
      </c>
      <c r="Y7" s="2">
        <v>2</v>
      </c>
      <c r="Z7" s="1" t="s">
        <v>34</v>
      </c>
      <c r="AA7" s="2">
        <f aca="true" t="shared" si="12" ref="AA7:AA75">+IF(AND(AC7="",AD7=""),0,IF(Z7="bye",ABS(AC7),(IF(AB7=0,1.5,(IF(AB7&gt;0,IF(AC7&gt;=$E$1,3,2),IF(AD7&lt;$E$1,1,0)))))))</f>
        <v>3</v>
      </c>
      <c r="AB7" s="2">
        <f aca="true" t="shared" si="13" ref="AB7:AB75">+AC7-AD7</f>
        <v>3</v>
      </c>
      <c r="AC7" s="2">
        <v>5</v>
      </c>
      <c r="AD7" s="2">
        <v>2</v>
      </c>
      <c r="AE7" s="1" t="s">
        <v>55</v>
      </c>
      <c r="AF7" s="2">
        <f aca="true" t="shared" si="14" ref="AF7:AF75">+IF(AND(AH7="",AI7=""),0,IF(AE7="bye",ABS(AH7),(IF(AG7=0,1.5,(IF(AG7&gt;0,IF(AH7&gt;=$E$1,3,2),IF(AI7&lt;$E$1,1,0)))))))</f>
        <v>0</v>
      </c>
      <c r="AG7" s="2">
        <f aca="true" t="shared" si="15" ref="AG7:AG75">+AH7-AI7</f>
        <v>-1</v>
      </c>
      <c r="AH7" s="2">
        <v>4</v>
      </c>
      <c r="AI7" s="2">
        <v>5</v>
      </c>
      <c r="AJ7" s="1" t="s">
        <v>49</v>
      </c>
      <c r="AK7" s="2">
        <f aca="true" t="shared" si="16" ref="AK7:AK75">+IF(AND(AM7="",AN7=""),0,IF(AJ7="bye",ABS(AM7),(IF(AL7=0,1.5,(IF(AL7&gt;0,IF(AM7&gt;=$E$1,3,2),IF(AN7&lt;$E$1,1,0)))))))</f>
        <v>1.5</v>
      </c>
      <c r="AL7" s="2">
        <f aca="true" t="shared" si="17" ref="AL7:AL75">+AM7-AN7</f>
        <v>0</v>
      </c>
      <c r="AM7" s="2">
        <v>4</v>
      </c>
      <c r="AN7" s="2">
        <v>4</v>
      </c>
      <c r="AO7" s="1" t="s">
        <v>62</v>
      </c>
      <c r="AP7" s="2">
        <f aca="true" t="shared" si="18" ref="AP7:AP75">+IF(AND(AR7="",AS7=""),0,IF(AO7="bye",ABS(AR7),(IF(AQ7=0,1.5,(IF(AQ7&gt;0,IF(AR7&gt;=$E$1,3,2),IF(AS7&lt;$E$1,1,0)))))))</f>
        <v>3</v>
      </c>
      <c r="AQ7" s="2">
        <f aca="true" t="shared" si="19" ref="AQ7:AQ75">+AR7-AS7</f>
        <v>1</v>
      </c>
      <c r="AR7" s="2">
        <v>6</v>
      </c>
      <c r="AS7" s="2">
        <v>5</v>
      </c>
      <c r="AT7" s="1" t="s">
        <v>59</v>
      </c>
      <c r="AU7" s="2">
        <f aca="true" t="shared" si="20" ref="AU7:AU75">+IF(AND(AW7="",AX7=""),0,IF(AT7="bye",ABS(AW7),(IF(AV7=0,1.5,(IF(AV7&gt;0,IF(AW7&gt;=$E$1,3,2),IF(AX7&lt;$E$1,1,0)))))))</f>
        <v>3</v>
      </c>
      <c r="AV7" s="2">
        <f aca="true" t="shared" si="21" ref="AV7:AV75">+AW7-AX7</f>
        <v>3</v>
      </c>
      <c r="AW7" s="2">
        <v>5</v>
      </c>
      <c r="AX7" s="2">
        <v>2</v>
      </c>
      <c r="AY7" s="1" t="s">
        <v>63</v>
      </c>
      <c r="AZ7" s="2">
        <f aca="true" t="shared" si="22" ref="AZ7:AZ75">+IF(AND(BB7="",BC7=""),0,IF(AY7="bye",ABS(BB7),(IF(BA7=0,1.5,(IF(BA7&gt;0,IF(BB7&gt;=$E$1,3,2),IF(BC7&lt;$E$1,1,0)))))))</f>
        <v>3</v>
      </c>
      <c r="BA7" s="2">
        <f t="shared" si="3"/>
        <v>1</v>
      </c>
      <c r="BB7" s="2">
        <v>5</v>
      </c>
      <c r="BC7" s="2">
        <v>4</v>
      </c>
    </row>
    <row r="8" spans="1:55" ht="12.75">
      <c r="A8" s="8"/>
      <c r="B8" s="4" t="s">
        <v>53</v>
      </c>
      <c r="C8">
        <f t="shared" si="0"/>
        <v>1</v>
      </c>
      <c r="D8">
        <f t="shared" si="1"/>
        <v>21</v>
      </c>
      <c r="E8">
        <f t="shared" si="2"/>
        <v>15</v>
      </c>
      <c r="F8" s="1" t="s">
        <v>72</v>
      </c>
      <c r="G8" s="2">
        <f t="shared" si="4"/>
        <v>3</v>
      </c>
      <c r="H8" s="2">
        <f t="shared" si="5"/>
        <v>6</v>
      </c>
      <c r="I8" s="2">
        <v>6</v>
      </c>
      <c r="J8" s="2">
        <v>0</v>
      </c>
      <c r="K8" s="1" t="s">
        <v>63</v>
      </c>
      <c r="L8" s="2">
        <f t="shared" si="6"/>
        <v>3</v>
      </c>
      <c r="M8" s="2">
        <f t="shared" si="7"/>
        <v>2</v>
      </c>
      <c r="N8" s="2">
        <v>5</v>
      </c>
      <c r="O8" s="2">
        <v>3</v>
      </c>
      <c r="P8" s="1" t="s">
        <v>54</v>
      </c>
      <c r="Q8" s="2">
        <f t="shared" si="8"/>
        <v>3</v>
      </c>
      <c r="R8" s="2">
        <f t="shared" si="9"/>
        <v>4</v>
      </c>
      <c r="S8" s="3">
        <v>5</v>
      </c>
      <c r="T8" s="3">
        <v>1</v>
      </c>
      <c r="U8" s="1" t="s">
        <v>44</v>
      </c>
      <c r="V8" s="2">
        <f t="shared" si="10"/>
        <v>3</v>
      </c>
      <c r="W8" s="2">
        <f t="shared" si="11"/>
        <v>2</v>
      </c>
      <c r="X8" s="2">
        <v>5</v>
      </c>
      <c r="Y8" s="2">
        <v>3</v>
      </c>
      <c r="Z8" s="1" t="s">
        <v>22</v>
      </c>
      <c r="AA8" s="2">
        <f t="shared" si="12"/>
        <v>3</v>
      </c>
      <c r="AB8" s="2">
        <f t="shared" si="13"/>
        <v>3</v>
      </c>
      <c r="AC8" s="2">
        <v>5</v>
      </c>
      <c r="AD8" s="2">
        <v>2</v>
      </c>
      <c r="AE8" s="1" t="s">
        <v>21</v>
      </c>
      <c r="AF8" s="2">
        <f t="shared" si="14"/>
        <v>0</v>
      </c>
      <c r="AG8" s="2">
        <f t="shared" si="15"/>
        <v>-1</v>
      </c>
      <c r="AH8" s="2">
        <v>4</v>
      </c>
      <c r="AI8" s="2">
        <v>5</v>
      </c>
      <c r="AJ8" s="1" t="s">
        <v>61</v>
      </c>
      <c r="AK8" s="2">
        <f t="shared" si="16"/>
        <v>3</v>
      </c>
      <c r="AL8" s="2">
        <f t="shared" si="17"/>
        <v>2</v>
      </c>
      <c r="AM8" s="2">
        <v>5</v>
      </c>
      <c r="AN8" s="2">
        <v>3</v>
      </c>
      <c r="AO8" s="1" t="s">
        <v>80</v>
      </c>
      <c r="AP8" s="2">
        <f t="shared" si="18"/>
        <v>0</v>
      </c>
      <c r="AQ8" s="2">
        <f t="shared" si="19"/>
        <v>-5</v>
      </c>
      <c r="AR8" s="2">
        <v>0</v>
      </c>
      <c r="AS8" s="2">
        <v>5</v>
      </c>
      <c r="AT8" s="1" t="s">
        <v>55</v>
      </c>
      <c r="AU8" s="2">
        <f t="shared" si="20"/>
        <v>3</v>
      </c>
      <c r="AV8" s="2">
        <f t="shared" si="21"/>
        <v>3</v>
      </c>
      <c r="AW8" s="2">
        <v>5</v>
      </c>
      <c r="AX8" s="2">
        <v>2</v>
      </c>
      <c r="AY8" s="1" t="s">
        <v>35</v>
      </c>
      <c r="AZ8" s="2">
        <f t="shared" si="22"/>
        <v>0</v>
      </c>
      <c r="BA8" s="2">
        <f t="shared" si="3"/>
        <v>-1</v>
      </c>
      <c r="BB8" s="3">
        <v>4</v>
      </c>
      <c r="BC8" s="3">
        <v>5</v>
      </c>
    </row>
    <row r="9" spans="1:55" ht="12.75">
      <c r="A9" s="8"/>
      <c r="B9" s="4" t="s">
        <v>61</v>
      </c>
      <c r="C9">
        <f t="shared" si="0"/>
        <v>1</v>
      </c>
      <c r="D9">
        <f t="shared" si="1"/>
        <v>21</v>
      </c>
      <c r="E9">
        <f t="shared" si="2"/>
        <v>15</v>
      </c>
      <c r="F9" s="1" t="s">
        <v>90</v>
      </c>
      <c r="G9" s="2">
        <f>+IF(AND(I9="",J9=""),0,IF(F9="bye",ABS(I9),(IF(H9=0,1.5,(IF(H9&gt;0,IF(I9&gt;=$E$1,3,2),IF(J9&lt;$E$1,1,0)))))))</f>
        <v>3</v>
      </c>
      <c r="H9" s="2">
        <f>+I9-J9</f>
        <v>3</v>
      </c>
      <c r="I9" s="2">
        <v>5</v>
      </c>
      <c r="J9" s="2">
        <v>2</v>
      </c>
      <c r="K9" s="1" t="s">
        <v>60</v>
      </c>
      <c r="L9" s="2">
        <f>+IF(AND(N9="",O9=""),0,IF(K9="bye",ABS(N9),(IF(M9=0,1.5,(IF(M9&gt;0,IF(N9&gt;=$E$1,3,2),IF(O9&lt;$E$1,1,0)))))))</f>
        <v>3</v>
      </c>
      <c r="M9" s="2">
        <f>+N9-O9</f>
        <v>2</v>
      </c>
      <c r="N9" s="2">
        <v>5</v>
      </c>
      <c r="O9" s="2">
        <v>3</v>
      </c>
      <c r="P9" s="1" t="s">
        <v>42</v>
      </c>
      <c r="Q9" s="2">
        <f>+IF(AND(S9="",T9=""),0,IF(P9="bye",ABS(S9),(IF(R9=0,1.5,(IF(R9&gt;0,IF(S9&gt;=$E$1,3,2),IF(T9&lt;$E$1,1,0)))))))</f>
        <v>3</v>
      </c>
      <c r="R9" s="2">
        <f>+S9-T9</f>
        <v>2</v>
      </c>
      <c r="S9" s="3">
        <v>5</v>
      </c>
      <c r="T9" s="3">
        <v>3</v>
      </c>
      <c r="U9" s="1" t="s">
        <v>79</v>
      </c>
      <c r="V9" s="2">
        <f>+IF(AND(X9="",Y9=""),0,IF(U9="bye",ABS(X9),(IF(W9=0,1.5,(IF(W9&gt;0,IF(X9&gt;=$E$1,3,2),IF(Y9&lt;$E$1,1,0)))))))</f>
        <v>3</v>
      </c>
      <c r="W9" s="2">
        <f>+X9-Y9</f>
        <v>4</v>
      </c>
      <c r="X9" s="2">
        <v>5</v>
      </c>
      <c r="Y9" s="2">
        <v>1</v>
      </c>
      <c r="Z9" s="1" t="s">
        <v>21</v>
      </c>
      <c r="AA9" s="2">
        <f>+IF(AND(AC9="",AD9=""),0,IF(Z9="bye",ABS(AC9),(IF(AB9=0,1.5,(IF(AB9&gt;0,IF(AC9&gt;=$E$1,3,2),IF(AD9&lt;$E$1,1,0)))))))</f>
        <v>0</v>
      </c>
      <c r="AB9" s="2">
        <f>+AC9-AD9</f>
        <v>-3</v>
      </c>
      <c r="AC9" s="2">
        <v>2</v>
      </c>
      <c r="AD9" s="2">
        <v>5</v>
      </c>
      <c r="AE9" s="1" t="s">
        <v>88</v>
      </c>
      <c r="AF9" s="2">
        <f>+IF(AND(AH9="",AI9=""),0,IF(AE9="bye",ABS(AH9),(IF(AG9=0,1.5,(IF(AG9&gt;0,IF(AH9&gt;=$E$1,3,2),IF(AI9&lt;$E$1,1,0)))))))</f>
        <v>3</v>
      </c>
      <c r="AG9" s="2">
        <f>+AH9-AI9</f>
        <v>5</v>
      </c>
      <c r="AH9" s="2">
        <v>6</v>
      </c>
      <c r="AI9" s="2">
        <v>1</v>
      </c>
      <c r="AJ9" s="1" t="s">
        <v>53</v>
      </c>
      <c r="AK9" s="2">
        <f>+IF(AND(AM9="",AN9=""),0,IF(AJ9="bye",ABS(AM9),(IF(AL9=0,1.5,(IF(AL9&gt;0,IF(AM9&gt;=$E$1,3,2),IF(AN9&lt;$E$1,1,0)))))))</f>
        <v>0</v>
      </c>
      <c r="AL9" s="2">
        <f>+AM9-AN9</f>
        <v>-2</v>
      </c>
      <c r="AM9" s="2">
        <v>3</v>
      </c>
      <c r="AN9" s="2">
        <v>5</v>
      </c>
      <c r="AO9" s="1" t="s">
        <v>40</v>
      </c>
      <c r="AP9" s="2">
        <f>+IF(AND(AR9="",AS9=""),0,IF(AO9="bye",ABS(AR9),(IF(AQ9=0,1.5,(IF(AQ9&gt;0,IF(AR9&gt;=$E$1,3,2),IF(AS9&lt;$E$1,1,0)))))))</f>
        <v>3</v>
      </c>
      <c r="AQ9" s="2">
        <f>+AR9-AS9</f>
        <v>4</v>
      </c>
      <c r="AR9" s="2">
        <v>5</v>
      </c>
      <c r="AS9" s="2">
        <v>1</v>
      </c>
      <c r="AT9" s="1" t="s">
        <v>80</v>
      </c>
      <c r="AU9" s="2">
        <f>+IF(AND(AW9="",AX9=""),0,IF(AT9="bye",ABS(AW9),(IF(AV9=0,1.5,(IF(AV9&gt;0,IF(AW9&gt;=$E$1,3,2),IF(AX9&lt;$E$1,1,0)))))))</f>
        <v>0</v>
      </c>
      <c r="AV9" s="2">
        <f>+AW9-AX9</f>
        <v>-2</v>
      </c>
      <c r="AW9" s="2">
        <v>3</v>
      </c>
      <c r="AX9" s="2">
        <v>5</v>
      </c>
      <c r="AY9" s="1" t="s">
        <v>94</v>
      </c>
      <c r="AZ9" s="2">
        <f>+IF(AND(BB9="",BC9=""),0,IF(AY9="bye",ABS(BB9),(IF(BA9=0,1.5,(IF(BA9&gt;0,IF(BB9&gt;=$E$1,3,2),IF(BC9&lt;$E$1,1,0)))))))</f>
        <v>3</v>
      </c>
      <c r="BA9" s="2">
        <f t="shared" si="3"/>
        <v>2</v>
      </c>
      <c r="BB9" s="2">
        <v>5</v>
      </c>
      <c r="BC9" s="2">
        <v>3</v>
      </c>
    </row>
    <row r="10" spans="1:55" ht="12.75">
      <c r="A10" s="8"/>
      <c r="B10" s="4" t="s">
        <v>21</v>
      </c>
      <c r="C10">
        <f t="shared" si="0"/>
        <v>1</v>
      </c>
      <c r="D10">
        <f t="shared" si="1"/>
        <v>21</v>
      </c>
      <c r="E10">
        <f t="shared" si="2"/>
        <v>14</v>
      </c>
      <c r="F10" s="1" t="s">
        <v>92</v>
      </c>
      <c r="G10" s="2">
        <f t="shared" si="4"/>
        <v>3</v>
      </c>
      <c r="H10" s="2">
        <f t="shared" si="5"/>
        <v>3</v>
      </c>
      <c r="I10" s="2">
        <v>5</v>
      </c>
      <c r="J10" s="2">
        <v>2</v>
      </c>
      <c r="K10" s="1" t="s">
        <v>74</v>
      </c>
      <c r="L10" s="2">
        <f t="shared" si="6"/>
        <v>3</v>
      </c>
      <c r="M10" s="2">
        <f t="shared" si="7"/>
        <v>3</v>
      </c>
      <c r="N10" s="2">
        <v>5</v>
      </c>
      <c r="O10" s="2">
        <v>2</v>
      </c>
      <c r="P10" s="1" t="s">
        <v>40</v>
      </c>
      <c r="Q10" s="2">
        <f t="shared" si="8"/>
        <v>3</v>
      </c>
      <c r="R10" s="2">
        <f t="shared" si="9"/>
        <v>1</v>
      </c>
      <c r="S10" s="3">
        <v>5</v>
      </c>
      <c r="T10" s="3">
        <v>4</v>
      </c>
      <c r="U10" s="1" t="s">
        <v>25</v>
      </c>
      <c r="V10" s="2">
        <f t="shared" si="10"/>
        <v>3</v>
      </c>
      <c r="W10" s="2">
        <f t="shared" si="11"/>
        <v>4</v>
      </c>
      <c r="X10" s="2">
        <v>5</v>
      </c>
      <c r="Y10" s="2">
        <v>1</v>
      </c>
      <c r="Z10" s="1" t="s">
        <v>61</v>
      </c>
      <c r="AA10" s="2">
        <f t="shared" si="12"/>
        <v>3</v>
      </c>
      <c r="AB10" s="2">
        <f t="shared" si="13"/>
        <v>3</v>
      </c>
      <c r="AC10" s="2">
        <v>5</v>
      </c>
      <c r="AD10" s="2">
        <v>2</v>
      </c>
      <c r="AE10" s="1" t="s">
        <v>53</v>
      </c>
      <c r="AF10" s="2">
        <f t="shared" si="14"/>
        <v>3</v>
      </c>
      <c r="AG10" s="2">
        <f t="shared" si="15"/>
        <v>1</v>
      </c>
      <c r="AH10" s="2">
        <v>5</v>
      </c>
      <c r="AI10" s="2">
        <v>4</v>
      </c>
      <c r="AJ10" s="1" t="s">
        <v>80</v>
      </c>
      <c r="AK10" s="2">
        <f t="shared" si="16"/>
        <v>0</v>
      </c>
      <c r="AL10" s="2">
        <f t="shared" si="17"/>
        <v>-3</v>
      </c>
      <c r="AM10" s="2">
        <v>2</v>
      </c>
      <c r="AN10" s="2">
        <v>5</v>
      </c>
      <c r="AO10" s="1" t="s">
        <v>55</v>
      </c>
      <c r="AP10" s="2">
        <f t="shared" si="18"/>
        <v>3</v>
      </c>
      <c r="AQ10" s="2">
        <f t="shared" si="19"/>
        <v>5</v>
      </c>
      <c r="AR10" s="2">
        <v>5</v>
      </c>
      <c r="AS10" s="2">
        <v>0</v>
      </c>
      <c r="AT10" s="1" t="s">
        <v>35</v>
      </c>
      <c r="AU10" s="2">
        <f t="shared" si="20"/>
        <v>0</v>
      </c>
      <c r="AV10" s="2">
        <f t="shared" si="21"/>
        <v>-2</v>
      </c>
      <c r="AW10" s="2">
        <v>3</v>
      </c>
      <c r="AX10" s="2">
        <v>5</v>
      </c>
      <c r="AY10" s="1" t="s">
        <v>79</v>
      </c>
      <c r="AZ10" s="2">
        <f t="shared" si="22"/>
        <v>0</v>
      </c>
      <c r="BA10" s="2">
        <f t="shared" si="3"/>
        <v>-1</v>
      </c>
      <c r="BB10" s="2">
        <v>4</v>
      </c>
      <c r="BC10" s="2">
        <v>5</v>
      </c>
    </row>
    <row r="11" spans="1:55" ht="12.75">
      <c r="A11" s="8"/>
      <c r="B11" s="4" t="s">
        <v>41</v>
      </c>
      <c r="C11">
        <f t="shared" si="0"/>
        <v>1</v>
      </c>
      <c r="D11">
        <f t="shared" si="1"/>
        <v>21</v>
      </c>
      <c r="E11">
        <f t="shared" si="2"/>
        <v>14</v>
      </c>
      <c r="F11" s="1" t="s">
        <v>80</v>
      </c>
      <c r="G11" s="2">
        <f>+IF(AND(I11="",J11=""),0,IF(F11="bye",ABS(I11),(IF(H11=0,1.5,(IF(H11&gt;0,IF(I11&gt;=$E$1,3,2),IF(J11&lt;$E$1,1,0)))))))</f>
        <v>3</v>
      </c>
      <c r="H11" s="2">
        <f>+I11-J11</f>
        <v>3</v>
      </c>
      <c r="I11" s="2">
        <v>5</v>
      </c>
      <c r="J11" s="2">
        <v>2</v>
      </c>
      <c r="K11" s="1" t="s">
        <v>39</v>
      </c>
      <c r="L11" s="2">
        <f>+IF(AND(N11="",O11=""),0,IF(K11="bye",ABS(N11),(IF(M11=0,1.5,(IF(M11&gt;0,IF(N11&gt;=$E$1,3,2),IF(O11&lt;$E$1,1,0)))))))</f>
        <v>3</v>
      </c>
      <c r="M11" s="2">
        <f>+N11-O11</f>
        <v>4</v>
      </c>
      <c r="N11" s="2">
        <v>6</v>
      </c>
      <c r="O11" s="2">
        <v>2</v>
      </c>
      <c r="P11" s="1" t="s">
        <v>88</v>
      </c>
      <c r="Q11" s="2">
        <f>+IF(AND(S11="",T11=""),0,IF(P11="bye",ABS(S11),(IF(R11=0,1.5,(IF(R11&gt;0,IF(S11&gt;=$E$1,3,2),IF(T11&lt;$E$1,1,0)))))))</f>
        <v>3</v>
      </c>
      <c r="R11" s="2">
        <f>+S11-T11</f>
        <v>4</v>
      </c>
      <c r="S11" s="3">
        <v>5</v>
      </c>
      <c r="T11" s="3">
        <v>1</v>
      </c>
      <c r="U11" s="1" t="s">
        <v>22</v>
      </c>
      <c r="V11" s="2">
        <f>+IF(AND(X11="",Y11=""),0,IF(U11="bye",ABS(X11),(IF(W11=0,1.5,(IF(W11&gt;0,IF(X11&gt;=$E$1,3,2),IF(Y11&lt;$E$1,1,0)))))))</f>
        <v>0</v>
      </c>
      <c r="W11" s="2">
        <f>+X11-Y11</f>
        <v>-4</v>
      </c>
      <c r="X11" s="2">
        <v>1</v>
      </c>
      <c r="Y11" s="2">
        <v>5</v>
      </c>
      <c r="Z11" s="1" t="s">
        <v>91</v>
      </c>
      <c r="AA11" s="2">
        <f>+IF(AND(AC11="",AD11=""),0,IF(Z11="bye",ABS(AC11),(IF(AB11=0,1.5,(IF(AB11&gt;0,IF(AC11&gt;=$E$1,3,2),IF(AD11&lt;$E$1,1,0)))))))</f>
        <v>0</v>
      </c>
      <c r="AB11" s="2">
        <f>+AC11-AD11</f>
        <v>-1</v>
      </c>
      <c r="AC11" s="2">
        <v>4</v>
      </c>
      <c r="AD11" s="2">
        <v>5</v>
      </c>
      <c r="AE11" s="1" t="s">
        <v>35</v>
      </c>
      <c r="AF11" s="2">
        <f>+IF(AND(AH11="",AI11=""),0,IF(AE11="bye",ABS(AH11),(IF(AG11=0,1.5,(IF(AG11&gt;0,IF(AH11&gt;=$E$1,3,2),IF(AI11&lt;$E$1,1,0)))))))</f>
        <v>0</v>
      </c>
      <c r="AG11" s="2">
        <f>+AH11-AI11</f>
        <v>-5</v>
      </c>
      <c r="AH11" s="2">
        <v>0</v>
      </c>
      <c r="AI11" s="2">
        <v>5</v>
      </c>
      <c r="AJ11" s="1" t="s">
        <v>56</v>
      </c>
      <c r="AK11" s="2">
        <f>+IF(AND(AM11="",AN11=""),0,IF(AJ11="bye",ABS(AM11),(IF(AL11=0,1.5,(IF(AL11&gt;0,IF(AM11&gt;=$E$1,3,2),IF(AN11&lt;$E$1,1,0)))))))</f>
        <v>3</v>
      </c>
      <c r="AL11" s="2">
        <f>+AM11-AN11</f>
        <v>3</v>
      </c>
      <c r="AM11" s="2">
        <v>5</v>
      </c>
      <c r="AN11" s="2">
        <v>2</v>
      </c>
      <c r="AO11" s="1" t="s">
        <v>60</v>
      </c>
      <c r="AP11" s="2">
        <f>+IF(AND(AR11="",AS11=""),0,IF(AO11="bye",ABS(AR11),(IF(AQ11=0,1.5,(IF(AQ11&gt;0,IF(AR11&gt;=$E$1,3,2),IF(AS11&lt;$E$1,1,0)))))))</f>
        <v>3</v>
      </c>
      <c r="AQ11" s="2">
        <f>+AR11-AS11</f>
        <v>4</v>
      </c>
      <c r="AR11" s="2">
        <v>5</v>
      </c>
      <c r="AS11" s="2">
        <v>1</v>
      </c>
      <c r="AT11" s="1" t="s">
        <v>54</v>
      </c>
      <c r="AU11" s="2">
        <f>+IF(AND(AW11="",AX11=""),0,IF(AT11="bye",ABS(AW11),(IF(AV11=0,1.5,(IF(AV11&gt;0,IF(AW11&gt;=$E$1,3,2),IF(AX11&lt;$E$1,1,0)))))))</f>
        <v>3</v>
      </c>
      <c r="AV11" s="2">
        <f>+AW11-AX11</f>
        <v>4</v>
      </c>
      <c r="AW11" s="2">
        <v>5</v>
      </c>
      <c r="AX11" s="2">
        <v>1</v>
      </c>
      <c r="AY11" s="1" t="s">
        <v>40</v>
      </c>
      <c r="AZ11" s="2">
        <f>+IF(AND(BB11="",BC11=""),0,IF(AY11="bye",ABS(BB11),(IF(BA11=0,1.5,(IF(BA11&gt;0,IF(BB11&gt;=$E$1,3,2),IF(BC11&lt;$E$1,1,0)))))))</f>
        <v>3</v>
      </c>
      <c r="BA11" s="2">
        <f t="shared" si="3"/>
        <v>2</v>
      </c>
      <c r="BB11" s="2">
        <v>5</v>
      </c>
      <c r="BC11" s="2">
        <v>3</v>
      </c>
    </row>
    <row r="12" spans="1:55" ht="13.5" thickBot="1">
      <c r="A12" s="8"/>
      <c r="B12" s="4" t="s">
        <v>91</v>
      </c>
      <c r="C12">
        <f t="shared" si="0"/>
        <v>1</v>
      </c>
      <c r="D12">
        <f t="shared" si="1"/>
        <v>21</v>
      </c>
      <c r="E12">
        <f t="shared" si="2"/>
        <v>9</v>
      </c>
      <c r="F12" s="1" t="s">
        <v>58</v>
      </c>
      <c r="G12" s="2">
        <f>+IF(AND(I12="",J12=""),0,IF(F12="bye",ABS(I12),(IF(H12=0,1.5,(IF(H12&gt;0,IF(I12&gt;=$E$1,3,2),IF(J12&lt;$E$1,1,0)))))))</f>
        <v>3</v>
      </c>
      <c r="H12" s="2">
        <f>+I12-J12</f>
        <v>4</v>
      </c>
      <c r="I12" s="2">
        <v>5</v>
      </c>
      <c r="J12" s="2">
        <v>1</v>
      </c>
      <c r="K12" s="1" t="s">
        <v>44</v>
      </c>
      <c r="L12" s="2">
        <f>+IF(AND(N12="",O12=""),0,IF(K12="bye",ABS(N12),(IF(M12=0,1.5,(IF(M12&gt;0,IF(N12&gt;=$E$1,3,2),IF(O12&lt;$E$1,1,0)))))))</f>
        <v>0</v>
      </c>
      <c r="M12" s="2">
        <f>+N12-O12</f>
        <v>-5</v>
      </c>
      <c r="N12" s="2">
        <v>0</v>
      </c>
      <c r="O12" s="2">
        <v>5</v>
      </c>
      <c r="P12" s="1" t="s">
        <v>28</v>
      </c>
      <c r="Q12" s="2">
        <f>+IF(AND(S12="",T12=""),0,IF(P12="bye",ABS(S12),(IF(R12=0,1.5,(IF(R12&gt;0,IF(S12&gt;=$E$1,3,2),IF(T12&lt;$E$1,1,0)))))))</f>
        <v>3</v>
      </c>
      <c r="R12" s="2">
        <f>+S12-T12</f>
        <v>6</v>
      </c>
      <c r="S12" s="3">
        <v>6</v>
      </c>
      <c r="T12" s="3">
        <v>0</v>
      </c>
      <c r="U12" s="1" t="s">
        <v>93</v>
      </c>
      <c r="V12" s="2">
        <f>+IF(AND(X12="",Y12=""),0,IF(U12="bye",ABS(X12),(IF(W12=0,1.5,(IF(W12&gt;0,IF(X12&gt;=$E$1,3,2),IF(Y12&lt;$E$1,1,0)))))))</f>
        <v>3</v>
      </c>
      <c r="W12" s="2">
        <f>+X12-Y12</f>
        <v>3</v>
      </c>
      <c r="X12" s="2">
        <v>5</v>
      </c>
      <c r="Y12" s="2">
        <v>2</v>
      </c>
      <c r="Z12" s="1" t="s">
        <v>41</v>
      </c>
      <c r="AA12" s="2">
        <f>+IF(AND(AC12="",AD12=""),0,IF(Z12="bye",ABS(AC12),(IF(AB12=0,1.5,(IF(AB12&gt;0,IF(AC12&gt;=$E$1,3,2),IF(AD12&lt;$E$1,1,0)))))))</f>
        <v>3</v>
      </c>
      <c r="AB12" s="2">
        <f>+AC12-AD12</f>
        <v>1</v>
      </c>
      <c r="AC12" s="2">
        <v>5</v>
      </c>
      <c r="AD12" s="2">
        <v>4</v>
      </c>
      <c r="AE12" s="1" t="s">
        <v>22</v>
      </c>
      <c r="AF12" s="2">
        <f>+IF(AND(AH12="",AI12=""),0,IF(AE12="bye",ABS(AH12),(IF(AG12=0,1.5,(IF(AG12&gt;0,IF(AH12&gt;=$E$1,3,2),IF(AI12&lt;$E$1,1,0)))))))</f>
        <v>3</v>
      </c>
      <c r="AG12" s="2">
        <f>+AH12-AI12</f>
        <v>2</v>
      </c>
      <c r="AH12" s="2">
        <v>5</v>
      </c>
      <c r="AI12" s="2">
        <v>3</v>
      </c>
      <c r="AJ12" s="1" t="s">
        <v>55</v>
      </c>
      <c r="AK12" s="2">
        <f>+IF(AND(AM12="",AN12=""),0,IF(AJ12="bye",ABS(AM12),(IF(AL12=0,1.5,(IF(AL12&gt;0,IF(AM12&gt;=$E$1,3,2),IF(AN12&lt;$E$1,1,0)))))))</f>
        <v>0</v>
      </c>
      <c r="AL12" s="2">
        <f>+AM12-AN12</f>
        <v>-4</v>
      </c>
      <c r="AM12" s="2">
        <v>2</v>
      </c>
      <c r="AN12" s="2">
        <v>6</v>
      </c>
      <c r="AO12" s="1" t="s">
        <v>79</v>
      </c>
      <c r="AP12" s="2">
        <f>+IF(AND(AR12="",AS12=""),0,IF(AO12="bye",ABS(AR12),(IF(AQ12=0,1.5,(IF(AQ12&gt;0,IF(AR12&gt;=$E$1,3,2),IF(AS12&lt;$E$1,1,0)))))))</f>
        <v>0</v>
      </c>
      <c r="AQ12" s="2">
        <f>+AR12-AS12</f>
        <v>-3</v>
      </c>
      <c r="AR12" s="2">
        <v>2</v>
      </c>
      <c r="AS12" s="2">
        <v>5</v>
      </c>
      <c r="AT12" s="1" t="s">
        <v>88</v>
      </c>
      <c r="AU12" s="2">
        <f>+IF(AND(AW12="",AX12=""),0,IF(AT12="bye",ABS(AW12),(IF(AV12=0,1.5,(IF(AV12&gt;0,IF(AW12&gt;=$E$1,3,2),IF(AX12&lt;$E$1,1,0)))))))</f>
        <v>3</v>
      </c>
      <c r="AV12" s="2">
        <f>+AW12-AX12</f>
        <v>4</v>
      </c>
      <c r="AW12" s="2">
        <v>5</v>
      </c>
      <c r="AX12" s="2">
        <v>1</v>
      </c>
      <c r="AY12" s="1" t="s">
        <v>42</v>
      </c>
      <c r="AZ12" s="2">
        <f>+IF(AND(BB12="",BC12=""),0,IF(AY12="bye",ABS(BB12),(IF(BA12=0,1.5,(IF(BA12&gt;0,IF(BB12&gt;=$E$1,3,2),IF(BC12&lt;$E$1,1,0)))))))</f>
        <v>3</v>
      </c>
      <c r="BA12" s="2">
        <f t="shared" si="3"/>
        <v>1</v>
      </c>
      <c r="BB12" s="2">
        <v>5</v>
      </c>
      <c r="BC12" s="2">
        <v>4</v>
      </c>
    </row>
    <row r="13" spans="1:55" ht="12.75">
      <c r="A13" s="5" t="s">
        <v>19</v>
      </c>
      <c r="B13" s="4" t="s">
        <v>55</v>
      </c>
      <c r="C13">
        <f t="shared" si="0"/>
        <v>1</v>
      </c>
      <c r="D13">
        <f t="shared" si="1"/>
        <v>21</v>
      </c>
      <c r="E13">
        <f t="shared" si="2"/>
        <v>9</v>
      </c>
      <c r="F13" s="1" t="s">
        <v>57</v>
      </c>
      <c r="G13" s="2">
        <f t="shared" si="4"/>
        <v>3</v>
      </c>
      <c r="H13" s="2">
        <f t="shared" si="5"/>
        <v>4</v>
      </c>
      <c r="I13" s="2">
        <v>5</v>
      </c>
      <c r="J13" s="2">
        <v>1</v>
      </c>
      <c r="K13" s="1" t="s">
        <v>26</v>
      </c>
      <c r="L13" s="2">
        <f t="shared" si="6"/>
        <v>3</v>
      </c>
      <c r="M13" s="2">
        <f t="shared" si="7"/>
        <v>5</v>
      </c>
      <c r="N13" s="2">
        <v>5</v>
      </c>
      <c r="O13" s="2">
        <v>0</v>
      </c>
      <c r="P13" s="1" t="s">
        <v>22</v>
      </c>
      <c r="Q13" s="2">
        <f t="shared" si="8"/>
        <v>0</v>
      </c>
      <c r="R13" s="2">
        <f t="shared" si="9"/>
        <v>-2</v>
      </c>
      <c r="S13" s="3">
        <v>3</v>
      </c>
      <c r="T13" s="3">
        <v>5</v>
      </c>
      <c r="U13" s="1" t="s">
        <v>24</v>
      </c>
      <c r="V13" s="2">
        <f t="shared" si="10"/>
        <v>3</v>
      </c>
      <c r="W13" s="2">
        <f t="shared" si="11"/>
        <v>2</v>
      </c>
      <c r="X13" s="2">
        <v>5</v>
      </c>
      <c r="Y13" s="2">
        <v>3</v>
      </c>
      <c r="Z13" s="1" t="s">
        <v>44</v>
      </c>
      <c r="AA13" s="2">
        <f t="shared" si="12"/>
        <v>3</v>
      </c>
      <c r="AB13" s="2">
        <f t="shared" si="13"/>
        <v>1</v>
      </c>
      <c r="AC13" s="2">
        <v>5</v>
      </c>
      <c r="AD13" s="2">
        <v>4</v>
      </c>
      <c r="AE13" s="1" t="s">
        <v>36</v>
      </c>
      <c r="AF13" s="2">
        <f t="shared" si="14"/>
        <v>3</v>
      </c>
      <c r="AG13" s="2">
        <f t="shared" si="15"/>
        <v>1</v>
      </c>
      <c r="AH13" s="2">
        <v>5</v>
      </c>
      <c r="AI13" s="2">
        <v>4</v>
      </c>
      <c r="AJ13" s="1" t="s">
        <v>91</v>
      </c>
      <c r="AK13" s="2">
        <f t="shared" si="16"/>
        <v>3</v>
      </c>
      <c r="AL13" s="2">
        <f t="shared" si="17"/>
        <v>4</v>
      </c>
      <c r="AM13" s="2">
        <v>6</v>
      </c>
      <c r="AN13" s="2">
        <v>2</v>
      </c>
      <c r="AO13" s="1" t="s">
        <v>21</v>
      </c>
      <c r="AP13" s="2">
        <f t="shared" si="18"/>
        <v>0</v>
      </c>
      <c r="AQ13" s="2">
        <f t="shared" si="19"/>
        <v>-5</v>
      </c>
      <c r="AR13" s="2">
        <v>0</v>
      </c>
      <c r="AS13" s="2">
        <v>5</v>
      </c>
      <c r="AT13" s="1" t="s">
        <v>53</v>
      </c>
      <c r="AU13" s="2">
        <f t="shared" si="20"/>
        <v>0</v>
      </c>
      <c r="AV13" s="2">
        <f t="shared" si="21"/>
        <v>-3</v>
      </c>
      <c r="AW13" s="2">
        <v>2</v>
      </c>
      <c r="AX13" s="2">
        <v>5</v>
      </c>
      <c r="AY13" s="1" t="s">
        <v>34</v>
      </c>
      <c r="AZ13" s="2">
        <f t="shared" si="22"/>
        <v>3</v>
      </c>
      <c r="BA13" s="2">
        <f t="shared" si="3"/>
        <v>2</v>
      </c>
      <c r="BB13" s="2">
        <v>5</v>
      </c>
      <c r="BC13" s="2">
        <v>3</v>
      </c>
    </row>
    <row r="14" spans="1:55" ht="13.5" thickBot="1">
      <c r="A14" s="7">
        <v>1</v>
      </c>
      <c r="B14" s="4" t="s">
        <v>84</v>
      </c>
      <c r="C14">
        <f t="shared" si="0"/>
        <v>1</v>
      </c>
      <c r="D14">
        <f t="shared" si="1"/>
        <v>20</v>
      </c>
      <c r="E14">
        <f t="shared" si="2"/>
        <v>6</v>
      </c>
      <c r="F14" s="1" t="s">
        <v>79</v>
      </c>
      <c r="G14" s="2">
        <f t="shared" si="4"/>
        <v>0</v>
      </c>
      <c r="H14" s="2">
        <f t="shared" si="5"/>
        <v>-1</v>
      </c>
      <c r="I14" s="2">
        <v>4</v>
      </c>
      <c r="J14" s="2">
        <v>5</v>
      </c>
      <c r="K14" s="1" t="s">
        <v>71</v>
      </c>
      <c r="L14" s="2">
        <f t="shared" si="6"/>
        <v>3</v>
      </c>
      <c r="M14" s="2">
        <f t="shared" si="7"/>
        <v>3</v>
      </c>
      <c r="N14" s="2">
        <v>6</v>
      </c>
      <c r="O14" s="2">
        <v>3</v>
      </c>
      <c r="P14" s="1" t="s">
        <v>37</v>
      </c>
      <c r="Q14" s="2">
        <f t="shared" si="8"/>
        <v>0</v>
      </c>
      <c r="R14" s="2">
        <f t="shared" si="9"/>
        <v>-3</v>
      </c>
      <c r="S14" s="3">
        <v>2</v>
      </c>
      <c r="T14" s="3">
        <v>5</v>
      </c>
      <c r="U14" s="1" t="s">
        <v>68</v>
      </c>
      <c r="V14" s="2">
        <f t="shared" si="10"/>
        <v>3</v>
      </c>
      <c r="W14" s="2">
        <f t="shared" si="11"/>
        <v>1</v>
      </c>
      <c r="X14" s="2">
        <v>5</v>
      </c>
      <c r="Y14" s="2">
        <v>4</v>
      </c>
      <c r="Z14" s="1" t="s">
        <v>60</v>
      </c>
      <c r="AA14" s="2">
        <f t="shared" si="12"/>
        <v>3</v>
      </c>
      <c r="AB14" s="2">
        <f t="shared" si="13"/>
        <v>1</v>
      </c>
      <c r="AC14" s="2">
        <v>5</v>
      </c>
      <c r="AD14" s="2">
        <v>4</v>
      </c>
      <c r="AE14" s="1" t="s">
        <v>58</v>
      </c>
      <c r="AF14" s="2">
        <f t="shared" si="14"/>
        <v>3</v>
      </c>
      <c r="AG14" s="2">
        <f t="shared" si="15"/>
        <v>3</v>
      </c>
      <c r="AH14" s="2">
        <v>5</v>
      </c>
      <c r="AI14" s="2">
        <v>2</v>
      </c>
      <c r="AJ14" s="1" t="s">
        <v>88</v>
      </c>
      <c r="AK14" s="2">
        <f t="shared" si="16"/>
        <v>0</v>
      </c>
      <c r="AL14" s="2">
        <f t="shared" si="17"/>
        <v>-4</v>
      </c>
      <c r="AM14" s="2">
        <v>1</v>
      </c>
      <c r="AN14" s="2">
        <v>5</v>
      </c>
      <c r="AO14" s="1" t="s">
        <v>85</v>
      </c>
      <c r="AP14" s="2">
        <f t="shared" si="18"/>
        <v>3</v>
      </c>
      <c r="AQ14" s="2">
        <f t="shared" si="19"/>
        <v>3</v>
      </c>
      <c r="AR14" s="2">
        <v>5</v>
      </c>
      <c r="AS14" s="2">
        <v>2</v>
      </c>
      <c r="AT14" s="1" t="s">
        <v>52</v>
      </c>
      <c r="AU14" s="2">
        <f t="shared" si="20"/>
        <v>3</v>
      </c>
      <c r="AV14" s="2">
        <f t="shared" si="21"/>
        <v>1</v>
      </c>
      <c r="AW14" s="2">
        <v>5</v>
      </c>
      <c r="AX14" s="2">
        <v>4</v>
      </c>
      <c r="AY14" s="1" t="s">
        <v>59</v>
      </c>
      <c r="AZ14" s="2">
        <f t="shared" si="22"/>
        <v>2</v>
      </c>
      <c r="BA14" s="2">
        <f t="shared" si="3"/>
        <v>2</v>
      </c>
      <c r="BB14" s="2">
        <v>4</v>
      </c>
      <c r="BC14" s="2">
        <v>2</v>
      </c>
    </row>
    <row r="15" spans="1:55" ht="12.75">
      <c r="A15">
        <f>IF(F3="",0,1)</f>
        <v>1</v>
      </c>
      <c r="B15" s="4" t="s">
        <v>62</v>
      </c>
      <c r="C15">
        <f t="shared" si="0"/>
        <v>1</v>
      </c>
      <c r="D15">
        <f t="shared" si="1"/>
        <v>19.5</v>
      </c>
      <c r="E15">
        <f t="shared" si="2"/>
        <v>19</v>
      </c>
      <c r="F15" s="1" t="s">
        <v>35</v>
      </c>
      <c r="G15" s="2">
        <f>+IF(AND(I15="",J15=""),0,IF(F15="bye",ABS(I15),(IF(H15=0,1.5,(IF(H15&gt;0,IF(I15&gt;=$E$1,3,2),IF(J15&lt;$E$1,1,0)))))))</f>
        <v>3</v>
      </c>
      <c r="H15" s="2">
        <f>+I15-J15</f>
        <v>5</v>
      </c>
      <c r="I15" s="2">
        <v>6</v>
      </c>
      <c r="J15" s="2">
        <v>1</v>
      </c>
      <c r="K15" s="1" t="s">
        <v>38</v>
      </c>
      <c r="L15" s="2">
        <f>+IF(AND(N15="",O15=""),0,IF(K15="bye",ABS(N15),(IF(M15=0,1.5,(IF(M15&gt;0,IF(N15&gt;=$E$1,3,2),IF(O15&lt;$E$1,1,0)))))))</f>
        <v>1.5</v>
      </c>
      <c r="M15" s="2">
        <f>+N15-O15</f>
        <v>0</v>
      </c>
      <c r="N15" s="2">
        <v>5</v>
      </c>
      <c r="O15" s="2">
        <v>5</v>
      </c>
      <c r="P15" s="1" t="s">
        <v>83</v>
      </c>
      <c r="Q15" s="2">
        <f>+IF(AND(S15="",T15=""),0,IF(P15="bye",ABS(S15),(IF(R15=0,1.5,(IF(R15&gt;0,IF(S15&gt;=$E$1,3,2),IF(T15&lt;$E$1,1,0)))))))</f>
        <v>3</v>
      </c>
      <c r="R15" s="2">
        <f>+S15-T15</f>
        <v>4</v>
      </c>
      <c r="S15" s="3">
        <v>6</v>
      </c>
      <c r="T15" s="3">
        <v>2</v>
      </c>
      <c r="U15" s="1" t="s">
        <v>67</v>
      </c>
      <c r="V15" s="2">
        <f>+IF(AND(X15="",Y15=""),0,IF(U15="bye",ABS(X15),(IF(W15=0,1.5,(IF(W15&gt;0,IF(X15&gt;=$E$1,3,2),IF(Y15&lt;$E$1,1,0)))))))</f>
        <v>0</v>
      </c>
      <c r="W15" s="2">
        <f>+X15-Y15</f>
        <v>-2</v>
      </c>
      <c r="X15" s="2">
        <v>4</v>
      </c>
      <c r="Y15" s="2">
        <v>6</v>
      </c>
      <c r="Z15" s="1" t="s">
        <v>79</v>
      </c>
      <c r="AA15" s="2">
        <f>+IF(AND(AC15="",AD15=""),0,IF(Z15="bye",ABS(AC15),(IF(AB15=0,1.5,(IF(AB15&gt;0,IF(AC15&gt;=$E$1,3,2),IF(AD15&lt;$E$1,1,0)))))))</f>
        <v>0</v>
      </c>
      <c r="AB15" s="2">
        <f>+AC15-AD15</f>
        <v>-2</v>
      </c>
      <c r="AC15" s="2">
        <v>3</v>
      </c>
      <c r="AD15" s="2">
        <v>5</v>
      </c>
      <c r="AE15" s="1" t="s">
        <v>48</v>
      </c>
      <c r="AF15" s="2">
        <f>+IF(AND(AH15="",AI15=""),0,IF(AE15="bye",ABS(AH15),(IF(AG15=0,1.5,(IF(AG15&gt;0,IF(AH15&gt;=$E$1,3,2),IF(AI15&lt;$E$1,1,0)))))))</f>
        <v>3</v>
      </c>
      <c r="AG15" s="2">
        <f>+AH15-AI15</f>
        <v>6</v>
      </c>
      <c r="AH15" s="2">
        <v>6</v>
      </c>
      <c r="AI15" s="2">
        <v>0</v>
      </c>
      <c r="AJ15" s="1" t="s">
        <v>26</v>
      </c>
      <c r="AK15" s="2">
        <f>+IF(AND(AM15="",AN15=""),0,IF(AJ15="bye",ABS(AM15),(IF(AL15=0,1.5,(IF(AL15&gt;0,IF(AM15&gt;=$E$1,3,2),IF(AN15&lt;$E$1,1,0)))))))</f>
        <v>3</v>
      </c>
      <c r="AL15" s="2">
        <f>+AM15-AN15</f>
        <v>4</v>
      </c>
      <c r="AM15" s="2">
        <v>5</v>
      </c>
      <c r="AN15" s="2">
        <v>1</v>
      </c>
      <c r="AO15" s="1" t="s">
        <v>36</v>
      </c>
      <c r="AP15" s="2">
        <f>+IF(AND(AR15="",AS15=""),0,IF(AO15="bye",ABS(AR15),(IF(AQ15=0,1.5,(IF(AQ15&gt;0,IF(AR15&gt;=$E$1,3,2),IF(AS15&lt;$E$1,1,0)))))))</f>
        <v>0</v>
      </c>
      <c r="AQ15" s="2">
        <f>+AR15-AS15</f>
        <v>-1</v>
      </c>
      <c r="AR15" s="2">
        <v>5</v>
      </c>
      <c r="AS15" s="2">
        <v>6</v>
      </c>
      <c r="AT15" s="1" t="s">
        <v>49</v>
      </c>
      <c r="AU15" s="2">
        <f>+IF(AND(AW15="",AX15=""),0,IF(AT15="bye",ABS(AW15),(IF(AV15=0,1.5,(IF(AV15&gt;0,IF(AW15&gt;=$E$1,3,2),IF(AX15&lt;$E$1,1,0)))))))</f>
        <v>3</v>
      </c>
      <c r="AV15" s="2">
        <f>+AW15-AX15</f>
        <v>4</v>
      </c>
      <c r="AW15" s="2">
        <v>5</v>
      </c>
      <c r="AX15" s="2">
        <v>1</v>
      </c>
      <c r="AY15" s="1" t="s">
        <v>25</v>
      </c>
      <c r="AZ15" s="2">
        <f>+IF(AND(BB15="",BC15=""),0,IF(AY15="bye",ABS(BB15),(IF(BA15=0,1.5,(IF(BA15&gt;0,IF(BB15&gt;=$E$1,3,2),IF(BC15&lt;$E$1,1,0)))))))</f>
        <v>3</v>
      </c>
      <c r="BA15" s="2">
        <f t="shared" si="3"/>
        <v>1</v>
      </c>
      <c r="BB15" s="2">
        <v>5</v>
      </c>
      <c r="BC15" s="2">
        <v>4</v>
      </c>
    </row>
    <row r="16" spans="1:55" ht="12.75">
      <c r="A16">
        <f>IF(K3="",0,1)</f>
        <v>1</v>
      </c>
      <c r="B16" s="4" t="s">
        <v>58</v>
      </c>
      <c r="C16">
        <f t="shared" si="0"/>
        <v>1</v>
      </c>
      <c r="D16">
        <f t="shared" si="1"/>
        <v>19.5</v>
      </c>
      <c r="E16">
        <f t="shared" si="2"/>
        <v>8</v>
      </c>
      <c r="F16" s="1" t="s">
        <v>91</v>
      </c>
      <c r="G16" s="2">
        <f>+IF(AND(I16="",J16=""),0,IF(F16="bye",ABS(I16),(IF(H16=0,1.5,(IF(H16&gt;0,IF(I16&gt;=$E$1,3,2),IF(J16&lt;$E$1,1,0)))))))</f>
        <v>0</v>
      </c>
      <c r="H16" s="2">
        <f>+I16-J16</f>
        <v>-4</v>
      </c>
      <c r="I16" s="2">
        <v>1</v>
      </c>
      <c r="J16" s="2">
        <v>5</v>
      </c>
      <c r="K16" s="1" t="s">
        <v>86</v>
      </c>
      <c r="L16" s="2">
        <f>+IF(AND(N16="",O16=""),0,IF(K16="bye",ABS(N16),(IF(M16=0,1.5,(IF(M16&gt;0,IF(N16&gt;=$E$1,3,2),IF(O16&lt;$E$1,1,0)))))))</f>
        <v>3</v>
      </c>
      <c r="M16" s="2">
        <f>+N16-O16</f>
        <v>5</v>
      </c>
      <c r="N16" s="2">
        <v>5</v>
      </c>
      <c r="O16" s="2">
        <v>0</v>
      </c>
      <c r="P16" s="1" t="s">
        <v>95</v>
      </c>
      <c r="Q16" s="2">
        <f>+IF(AND(S16="",T16=""),0,IF(P16="bye",ABS(S16),(IF(R16=0,1.5,(IF(R16&gt;0,IF(S16&gt;=$E$1,3,2),IF(T16&lt;$E$1,1,0)))))))</f>
        <v>3</v>
      </c>
      <c r="R16" s="2">
        <f>+S16-T16</f>
        <v>-3</v>
      </c>
      <c r="S16" s="3">
        <v>-3</v>
      </c>
      <c r="T16" s="3"/>
      <c r="U16" s="1" t="s">
        <v>85</v>
      </c>
      <c r="V16" s="2">
        <f>+IF(AND(X16="",Y16=""),0,IF(U16="bye",ABS(X16),(IF(W16=0,1.5,(IF(W16&gt;0,IF(X16&gt;=$E$1,3,2),IF(Y16&lt;$E$1,1,0)))))))</f>
        <v>0</v>
      </c>
      <c r="W16" s="2">
        <f>+X16-Y16</f>
        <v>-1</v>
      </c>
      <c r="X16" s="3">
        <v>4</v>
      </c>
      <c r="Y16" s="3">
        <v>5</v>
      </c>
      <c r="Z16" s="1" t="s">
        <v>87</v>
      </c>
      <c r="AA16" s="2">
        <f>+IF(AND(AC16="",AD16=""),0,IF(Z16="bye",ABS(AC16),(IF(AB16=0,1.5,(IF(AB16&gt;0,IF(AC16&gt;=$E$1,3,2),IF(AD16&lt;$E$1,1,0)))))))</f>
        <v>3</v>
      </c>
      <c r="AB16" s="2">
        <f>+AC16-AD16</f>
        <v>4</v>
      </c>
      <c r="AC16" s="2">
        <v>5</v>
      </c>
      <c r="AD16" s="2">
        <v>1</v>
      </c>
      <c r="AE16" s="1" t="s">
        <v>84</v>
      </c>
      <c r="AF16" s="2">
        <f>+IF(AND(AH16="",AI16=""),0,IF(AE16="bye",ABS(AH16),(IF(AG16=0,1.5,(IF(AG16&gt;0,IF(AH16&gt;=$E$1,3,2),IF(AI16&lt;$E$1,1,0)))))))</f>
        <v>0</v>
      </c>
      <c r="AG16" s="2">
        <f>+AH16-AI16</f>
        <v>-3</v>
      </c>
      <c r="AH16" s="2">
        <v>2</v>
      </c>
      <c r="AI16" s="2">
        <v>5</v>
      </c>
      <c r="AJ16" s="1" t="s">
        <v>70</v>
      </c>
      <c r="AK16" s="2">
        <f>+IF(AND(AM16="",AN16=""),0,IF(AJ16="bye",ABS(AM16),(IF(AL16=0,1.5,(IF(AL16&gt;0,IF(AM16&gt;=$E$1,3,2),IF(AN16&lt;$E$1,1,0)))))))</f>
        <v>3</v>
      </c>
      <c r="AL16" s="2">
        <f>+AM16-AN16</f>
        <v>3</v>
      </c>
      <c r="AM16" s="2">
        <v>5</v>
      </c>
      <c r="AN16" s="2">
        <v>2</v>
      </c>
      <c r="AO16" s="1" t="s">
        <v>48</v>
      </c>
      <c r="AP16" s="2">
        <f>+IF(AND(AR16="",AS16=""),0,IF(AO16="bye",ABS(AR16),(IF(AQ16=0,1.5,(IF(AQ16&gt;0,IF(AR16&gt;=$E$1,3,2),IF(AS16&lt;$E$1,1,0)))))))</f>
        <v>1.5</v>
      </c>
      <c r="AQ16" s="2">
        <f>+AR16-AS16</f>
        <v>0</v>
      </c>
      <c r="AR16" s="2">
        <v>5</v>
      </c>
      <c r="AS16" s="2">
        <v>5</v>
      </c>
      <c r="AT16" s="1" t="s">
        <v>26</v>
      </c>
      <c r="AU16" s="2">
        <f>+IF(AND(AW16="",AX16=""),0,IF(AT16="bye",ABS(AW16),(IF(AV16=0,1.5,(IF(AV16&gt;0,IF(AW16&gt;=$E$1,3,2),IF(AX16&lt;$E$1,1,0)))))))</f>
        <v>3</v>
      </c>
      <c r="AV16" s="2">
        <f>+AW16-AX16</f>
        <v>5</v>
      </c>
      <c r="AW16" s="2">
        <v>5</v>
      </c>
      <c r="AX16" s="2">
        <v>0</v>
      </c>
      <c r="AY16" s="1" t="s">
        <v>38</v>
      </c>
      <c r="AZ16" s="2">
        <f>+IF(AND(BB16="",BC16=""),0,IF(AY16="bye",ABS(BB16),(IF(BA16=0,1.5,(IF(BA16&gt;0,IF(BB16&gt;=$E$1,3,2),IF(BC16&lt;$E$1,1,0)))))))</f>
        <v>3</v>
      </c>
      <c r="BA16" s="2">
        <f t="shared" si="3"/>
        <v>2</v>
      </c>
      <c r="BB16" s="2">
        <v>5</v>
      </c>
      <c r="BC16" s="2">
        <v>3</v>
      </c>
    </row>
    <row r="17" spans="1:55" ht="12.75">
      <c r="A17">
        <f>IF(P3="",0,1)</f>
        <v>1</v>
      </c>
      <c r="B17" s="4" t="s">
        <v>59</v>
      </c>
      <c r="C17">
        <f t="shared" si="0"/>
        <v>1</v>
      </c>
      <c r="D17">
        <f t="shared" si="1"/>
        <v>19</v>
      </c>
      <c r="E17">
        <f t="shared" si="2"/>
        <v>2</v>
      </c>
      <c r="F17" s="1" t="s">
        <v>30</v>
      </c>
      <c r="G17" s="2">
        <f t="shared" si="4"/>
        <v>3</v>
      </c>
      <c r="H17" s="2">
        <f t="shared" si="5"/>
        <v>3</v>
      </c>
      <c r="I17" s="2">
        <v>5</v>
      </c>
      <c r="J17" s="2">
        <v>2</v>
      </c>
      <c r="K17" s="1" t="s">
        <v>42</v>
      </c>
      <c r="L17" s="2">
        <f t="shared" si="6"/>
        <v>0</v>
      </c>
      <c r="M17" s="2">
        <f t="shared" si="7"/>
        <v>-4</v>
      </c>
      <c r="N17" s="2">
        <v>1</v>
      </c>
      <c r="O17" s="2">
        <v>5</v>
      </c>
      <c r="P17" s="1" t="s">
        <v>43</v>
      </c>
      <c r="Q17" s="2">
        <f t="shared" si="8"/>
        <v>3</v>
      </c>
      <c r="R17" s="2">
        <f t="shared" si="9"/>
        <v>4</v>
      </c>
      <c r="S17" s="3">
        <v>5</v>
      </c>
      <c r="T17" s="3">
        <v>1</v>
      </c>
      <c r="U17" s="1" t="s">
        <v>56</v>
      </c>
      <c r="V17" s="2">
        <f t="shared" si="10"/>
        <v>3</v>
      </c>
      <c r="W17" s="2">
        <f t="shared" si="11"/>
        <v>1</v>
      </c>
      <c r="X17" s="2">
        <v>5</v>
      </c>
      <c r="Y17" s="2">
        <v>4</v>
      </c>
      <c r="Z17" s="1" t="s">
        <v>94</v>
      </c>
      <c r="AA17" s="2">
        <f t="shared" si="12"/>
        <v>3</v>
      </c>
      <c r="AB17" s="2">
        <f t="shared" si="13"/>
        <v>2</v>
      </c>
      <c r="AC17" s="2">
        <v>5</v>
      </c>
      <c r="AD17" s="2">
        <v>3</v>
      </c>
      <c r="AE17" s="1" t="s">
        <v>85</v>
      </c>
      <c r="AF17" s="2">
        <f t="shared" si="14"/>
        <v>3</v>
      </c>
      <c r="AG17" s="2">
        <f t="shared" si="15"/>
        <v>2</v>
      </c>
      <c r="AH17" s="2">
        <v>5</v>
      </c>
      <c r="AI17" s="2">
        <v>3</v>
      </c>
      <c r="AJ17" s="1" t="s">
        <v>79</v>
      </c>
      <c r="AK17" s="2">
        <f t="shared" si="16"/>
        <v>3</v>
      </c>
      <c r="AL17" s="2">
        <f t="shared" si="17"/>
        <v>2</v>
      </c>
      <c r="AM17" s="2">
        <v>5</v>
      </c>
      <c r="AN17" s="2">
        <v>3</v>
      </c>
      <c r="AO17" s="1" t="s">
        <v>35</v>
      </c>
      <c r="AP17" s="2">
        <f t="shared" si="18"/>
        <v>0</v>
      </c>
      <c r="AQ17" s="2">
        <f t="shared" si="19"/>
        <v>-3</v>
      </c>
      <c r="AR17" s="2">
        <v>2</v>
      </c>
      <c r="AS17" s="2">
        <v>5</v>
      </c>
      <c r="AT17" s="1" t="s">
        <v>36</v>
      </c>
      <c r="AU17" s="2">
        <f t="shared" si="20"/>
        <v>0</v>
      </c>
      <c r="AV17" s="2">
        <f t="shared" si="21"/>
        <v>-3</v>
      </c>
      <c r="AW17" s="2">
        <v>2</v>
      </c>
      <c r="AX17" s="2">
        <v>5</v>
      </c>
      <c r="AY17" s="1" t="s">
        <v>84</v>
      </c>
      <c r="AZ17" s="2">
        <f t="shared" si="22"/>
        <v>1</v>
      </c>
      <c r="BA17" s="2">
        <f t="shared" si="3"/>
        <v>-2</v>
      </c>
      <c r="BB17" s="2">
        <v>2</v>
      </c>
      <c r="BC17" s="2">
        <v>4</v>
      </c>
    </row>
    <row r="18" spans="1:55" ht="12.75">
      <c r="A18">
        <f>IF(U3="",0,1)</f>
        <v>1</v>
      </c>
      <c r="B18" s="4" t="s">
        <v>30</v>
      </c>
      <c r="C18">
        <f t="shared" si="0"/>
        <v>1</v>
      </c>
      <c r="D18">
        <f t="shared" si="1"/>
        <v>18</v>
      </c>
      <c r="E18">
        <f t="shared" si="2"/>
        <v>15</v>
      </c>
      <c r="F18" s="1" t="s">
        <v>59</v>
      </c>
      <c r="G18" s="2">
        <f t="shared" si="4"/>
        <v>0</v>
      </c>
      <c r="H18" s="2">
        <f t="shared" si="5"/>
        <v>-3</v>
      </c>
      <c r="I18" s="2">
        <v>2</v>
      </c>
      <c r="J18" s="2">
        <v>5</v>
      </c>
      <c r="K18" s="1" t="s">
        <v>78</v>
      </c>
      <c r="L18" s="2">
        <f t="shared" si="6"/>
        <v>3</v>
      </c>
      <c r="M18" s="2">
        <f t="shared" si="7"/>
        <v>5</v>
      </c>
      <c r="N18" s="2">
        <v>5</v>
      </c>
      <c r="O18" s="2">
        <v>0</v>
      </c>
      <c r="P18" s="1" t="s">
        <v>80</v>
      </c>
      <c r="Q18" s="2">
        <f t="shared" si="8"/>
        <v>0</v>
      </c>
      <c r="R18" s="2">
        <f t="shared" si="9"/>
        <v>-4</v>
      </c>
      <c r="S18" s="3">
        <v>1</v>
      </c>
      <c r="T18" s="3">
        <v>5</v>
      </c>
      <c r="U18" s="1" t="s">
        <v>70</v>
      </c>
      <c r="V18" s="2">
        <f t="shared" si="10"/>
        <v>3</v>
      </c>
      <c r="W18" s="2">
        <f t="shared" si="11"/>
        <v>5</v>
      </c>
      <c r="X18" s="2">
        <v>6</v>
      </c>
      <c r="Y18" s="2">
        <v>1</v>
      </c>
      <c r="Z18" s="1" t="s">
        <v>27</v>
      </c>
      <c r="AA18" s="2">
        <f t="shared" si="12"/>
        <v>3</v>
      </c>
      <c r="AB18" s="2">
        <f t="shared" si="13"/>
        <v>4</v>
      </c>
      <c r="AC18" s="2">
        <v>6</v>
      </c>
      <c r="AD18" s="2">
        <v>2</v>
      </c>
      <c r="AE18" s="1" t="s">
        <v>44</v>
      </c>
      <c r="AF18" s="2">
        <f t="shared" si="14"/>
        <v>3</v>
      </c>
      <c r="AG18" s="2">
        <f t="shared" si="15"/>
        <v>3</v>
      </c>
      <c r="AH18" s="2">
        <v>5</v>
      </c>
      <c r="AI18" s="2">
        <v>2</v>
      </c>
      <c r="AJ18" s="1" t="s">
        <v>22</v>
      </c>
      <c r="AK18" s="2">
        <f t="shared" si="16"/>
        <v>0</v>
      </c>
      <c r="AL18" s="2">
        <f t="shared" si="17"/>
        <v>-1</v>
      </c>
      <c r="AM18" s="2">
        <v>4</v>
      </c>
      <c r="AN18" s="2">
        <v>5</v>
      </c>
      <c r="AO18" s="1" t="s">
        <v>63</v>
      </c>
      <c r="AP18" s="2">
        <f t="shared" si="18"/>
        <v>0</v>
      </c>
      <c r="AQ18" s="2">
        <f t="shared" si="19"/>
        <v>-3</v>
      </c>
      <c r="AR18" s="2">
        <v>3</v>
      </c>
      <c r="AS18" s="2">
        <v>6</v>
      </c>
      <c r="AT18" s="1" t="s">
        <v>82</v>
      </c>
      <c r="AU18" s="2">
        <f t="shared" si="20"/>
        <v>3</v>
      </c>
      <c r="AV18" s="2">
        <f t="shared" si="21"/>
        <v>5</v>
      </c>
      <c r="AW18" s="2">
        <v>5</v>
      </c>
      <c r="AX18" s="2">
        <v>0</v>
      </c>
      <c r="AY18" s="1" t="s">
        <v>92</v>
      </c>
      <c r="AZ18" s="2">
        <f t="shared" si="22"/>
        <v>3</v>
      </c>
      <c r="BA18" s="2">
        <f t="shared" si="3"/>
        <v>4</v>
      </c>
      <c r="BB18" s="2">
        <v>5</v>
      </c>
      <c r="BC18" s="2">
        <v>1</v>
      </c>
    </row>
    <row r="19" spans="1:55" ht="12.75">
      <c r="A19">
        <f>IF(Z3="",0,1)</f>
        <v>1</v>
      </c>
      <c r="B19" s="4" t="s">
        <v>63</v>
      </c>
      <c r="C19">
        <f t="shared" si="0"/>
        <v>1</v>
      </c>
      <c r="D19">
        <f t="shared" si="1"/>
        <v>18</v>
      </c>
      <c r="E19">
        <f t="shared" si="2"/>
        <v>14</v>
      </c>
      <c r="F19" s="1" t="s">
        <v>73</v>
      </c>
      <c r="G19" s="2">
        <f>+IF(AND(I19="",J19=""),0,IF(F19="bye",ABS(I19),(IF(H19=0,1.5,(IF(H19&gt;0,IF(I19&gt;=$E$1,3,2),IF(J19&lt;$E$1,1,0)))))))</f>
        <v>3</v>
      </c>
      <c r="H19" s="2">
        <f>+I19-J19</f>
        <v>6</v>
      </c>
      <c r="I19" s="2">
        <v>6</v>
      </c>
      <c r="J19" s="2">
        <v>0</v>
      </c>
      <c r="K19" s="1" t="s">
        <v>53</v>
      </c>
      <c r="L19" s="2">
        <f>+IF(AND(N19="",O19=""),0,IF(K19="bye",ABS(N19),(IF(M19=0,1.5,(IF(M19&gt;0,IF(N19&gt;=$E$1,3,2),IF(O19&lt;$E$1,1,0)))))))</f>
        <v>0</v>
      </c>
      <c r="M19" s="2">
        <f>+N19-O19</f>
        <v>-2</v>
      </c>
      <c r="N19" s="2">
        <v>3</v>
      </c>
      <c r="O19" s="2">
        <v>5</v>
      </c>
      <c r="P19" s="1" t="s">
        <v>38</v>
      </c>
      <c r="Q19" s="2">
        <f>+IF(AND(S19="",T19=""),0,IF(P19="bye",ABS(S19),(IF(R19=0,1.5,(IF(R19&gt;0,IF(S19&gt;=$E$1,3,2),IF(T19&lt;$E$1,1,0)))))))</f>
        <v>3</v>
      </c>
      <c r="R19" s="2">
        <f>+S19-T19</f>
        <v>6</v>
      </c>
      <c r="S19" s="3">
        <v>7</v>
      </c>
      <c r="T19" s="3">
        <v>1</v>
      </c>
      <c r="U19" s="1" t="s">
        <v>92</v>
      </c>
      <c r="V19" s="2">
        <f>+IF(AND(X19="",Y19=""),0,IF(U19="bye",ABS(X19),(IF(W19=0,1.5,(IF(W19&gt;0,IF(X19&gt;=$E$1,3,2),IF(Y19&lt;$E$1,1,0)))))))</f>
        <v>3</v>
      </c>
      <c r="W19" s="2">
        <f>+X19-Y19</f>
        <v>4</v>
      </c>
      <c r="X19" s="2">
        <v>5</v>
      </c>
      <c r="Y19" s="2">
        <v>1</v>
      </c>
      <c r="Z19" s="1" t="s">
        <v>67</v>
      </c>
      <c r="AA19" s="2">
        <f>+IF(AND(AC19="",AD19=""),0,IF(Z19="bye",ABS(AC19),(IF(AB19=0,1.5,(IF(AB19&gt;0,IF(AC19&gt;=$E$1,3,2),IF(AD19&lt;$E$1,1,0)))))))</f>
        <v>3</v>
      </c>
      <c r="AB19" s="2">
        <f>+AC19-AD19</f>
        <v>1</v>
      </c>
      <c r="AC19" s="2">
        <v>5</v>
      </c>
      <c r="AD19" s="2">
        <v>4</v>
      </c>
      <c r="AE19" s="1" t="s">
        <v>80</v>
      </c>
      <c r="AF19" s="2">
        <f>+IF(AND(AH19="",AI19=""),0,IF(AE19="bye",ABS(AH19),(IF(AG19=0,1.5,(IF(AG19&gt;0,IF(AH19&gt;=$E$1,3,2),IF(AI19&lt;$E$1,1,0)))))))</f>
        <v>0</v>
      </c>
      <c r="AG19" s="2">
        <f>+AH19-AI19</f>
        <v>-2</v>
      </c>
      <c r="AH19" s="2">
        <v>3</v>
      </c>
      <c r="AI19" s="2">
        <v>5</v>
      </c>
      <c r="AJ19" s="1" t="s">
        <v>40</v>
      </c>
      <c r="AK19" s="2">
        <f>+IF(AND(AM19="",AN19=""),0,IF(AJ19="bye",ABS(AM19),(IF(AL19=0,1.5,(IF(AL19&gt;0,IF(AM19&gt;=$E$1,3,2),IF(AN19&lt;$E$1,1,0)))))))</f>
        <v>0</v>
      </c>
      <c r="AL19" s="2">
        <f>+AM19-AN19</f>
        <v>-4</v>
      </c>
      <c r="AM19" s="2">
        <v>1</v>
      </c>
      <c r="AN19" s="2">
        <v>5</v>
      </c>
      <c r="AO19" s="1" t="s">
        <v>30</v>
      </c>
      <c r="AP19" s="2">
        <f>+IF(AND(AR19="",AS19=""),0,IF(AO19="bye",ABS(AR19),(IF(AQ19=0,1.5,(IF(AQ19&gt;0,IF(AR19&gt;=$E$1,3,2),IF(AS19&lt;$E$1,1,0)))))))</f>
        <v>3</v>
      </c>
      <c r="AQ19" s="2">
        <f>+AR19-AS19</f>
        <v>3</v>
      </c>
      <c r="AR19" s="2">
        <v>6</v>
      </c>
      <c r="AS19" s="2">
        <v>3</v>
      </c>
      <c r="AT19" s="1" t="s">
        <v>44</v>
      </c>
      <c r="AU19" s="2">
        <f>+IF(AND(AW19="",AX19=""),0,IF(AT19="bye",ABS(AW19),(IF(AV19=0,1.5,(IF(AV19&gt;0,IF(AW19&gt;=$E$1,3,2),IF(AX19&lt;$E$1,1,0)))))))</f>
        <v>3</v>
      </c>
      <c r="AV19" s="2">
        <f>+AW19-AX19</f>
        <v>3</v>
      </c>
      <c r="AW19" s="2">
        <v>5</v>
      </c>
      <c r="AX19" s="2">
        <v>2</v>
      </c>
      <c r="AY19" s="1" t="s">
        <v>36</v>
      </c>
      <c r="AZ19" s="2">
        <f>+IF(AND(BB19="",BC19=""),0,IF(AY19="bye",ABS(BB19),(IF(BA19=0,1.5,(IF(BA19&gt;0,IF(BB19&gt;=$E$1,3,2),IF(BC19&lt;$E$1,1,0)))))))</f>
        <v>0</v>
      </c>
      <c r="BA19" s="2">
        <f t="shared" si="3"/>
        <v>-1</v>
      </c>
      <c r="BB19" s="2">
        <v>4</v>
      </c>
      <c r="BC19" s="2">
        <v>5</v>
      </c>
    </row>
    <row r="20" spans="1:55" ht="12.75">
      <c r="A20">
        <f>IF(AE3="",0,1)</f>
        <v>1</v>
      </c>
      <c r="B20" s="4" t="s">
        <v>40</v>
      </c>
      <c r="C20">
        <f t="shared" si="0"/>
        <v>1</v>
      </c>
      <c r="D20">
        <f t="shared" si="1"/>
        <v>18</v>
      </c>
      <c r="E20">
        <f t="shared" si="2"/>
        <v>14</v>
      </c>
      <c r="F20" s="1" t="s">
        <v>20</v>
      </c>
      <c r="G20" s="2">
        <f>+IF(AND(I20="",J20=""),0,IF(F20="bye",ABS(I20),(IF(H20=0,1.5,(IF(H20&gt;0,IF(I20&gt;=$E$1,3,2),IF(J20&lt;$E$1,1,0)))))))</f>
        <v>3</v>
      </c>
      <c r="H20" s="2">
        <f>+I20-J20</f>
        <v>4</v>
      </c>
      <c r="I20" s="2">
        <v>6</v>
      </c>
      <c r="J20" s="2">
        <v>2</v>
      </c>
      <c r="K20" s="1" t="s">
        <v>36</v>
      </c>
      <c r="L20" s="2">
        <f>+IF(AND(N20="",O20=""),0,IF(K20="bye",ABS(N20),(IF(M20=0,1.5,(IF(M20&gt;0,IF(N20&gt;=$E$1,3,2),IF(O20&lt;$E$1,1,0)))))))</f>
        <v>3</v>
      </c>
      <c r="M20" s="2">
        <f>+N20-O20</f>
        <v>2</v>
      </c>
      <c r="N20" s="2">
        <v>5</v>
      </c>
      <c r="O20" s="2">
        <v>3</v>
      </c>
      <c r="P20" s="1" t="s">
        <v>21</v>
      </c>
      <c r="Q20" s="2">
        <f>+IF(AND(S20="",T20=""),0,IF(P20="bye",ABS(S20),(IF(R20=0,1.5,(IF(R20&gt;0,IF(S20&gt;=$E$1,3,2),IF(T20&lt;$E$1,1,0)))))))</f>
        <v>0</v>
      </c>
      <c r="R20" s="2">
        <f>+S20-T20</f>
        <v>-1</v>
      </c>
      <c r="S20" s="3">
        <v>4</v>
      </c>
      <c r="T20" s="3">
        <v>5</v>
      </c>
      <c r="U20" s="1" t="s">
        <v>80</v>
      </c>
      <c r="V20" s="2">
        <f>+IF(AND(X20="",Y20=""),0,IF(U20="bye",ABS(X20),(IF(W20=0,1.5,(IF(W20&gt;0,IF(X20&gt;=$E$1,3,2),IF(Y20&lt;$E$1,1,0)))))))</f>
        <v>0</v>
      </c>
      <c r="W20" s="2">
        <f>+X20-Y20</f>
        <v>-4</v>
      </c>
      <c r="X20" s="2">
        <v>1</v>
      </c>
      <c r="Y20" s="2">
        <v>5</v>
      </c>
      <c r="Z20" s="1" t="s">
        <v>54</v>
      </c>
      <c r="AA20" s="2">
        <f>+IF(AND(AC20="",AD20=""),0,IF(Z20="bye",ABS(AC20),(IF(AB20=0,1.5,(IF(AB20&gt;0,IF(AC20&gt;=$E$1,3,2),IF(AD20&lt;$E$1,1,0)))))))</f>
        <v>3</v>
      </c>
      <c r="AB20" s="2">
        <f>+AC20-AD20</f>
        <v>4</v>
      </c>
      <c r="AC20" s="2">
        <v>5</v>
      </c>
      <c r="AD20" s="2">
        <v>1</v>
      </c>
      <c r="AE20" s="1" t="s">
        <v>57</v>
      </c>
      <c r="AF20" s="2">
        <f>+IF(AND(AH20="",AI20=""),0,IF(AE20="bye",ABS(AH20),(IF(AG20=0,1.5,(IF(AG20&gt;0,IF(AH20&gt;=$E$1,3,2),IF(AI20&lt;$E$1,1,0)))))))</f>
        <v>3</v>
      </c>
      <c r="AG20" s="2">
        <f>+AH20-AI20</f>
        <v>6</v>
      </c>
      <c r="AH20" s="2">
        <v>6</v>
      </c>
      <c r="AI20" s="2">
        <v>0</v>
      </c>
      <c r="AJ20" s="1" t="s">
        <v>63</v>
      </c>
      <c r="AK20" s="2">
        <f>+IF(AND(AM20="",AN20=""),0,IF(AJ20="bye",ABS(AM20),(IF(AL20=0,1.5,(IF(AL20&gt;0,IF(AM20&gt;=$E$1,3,2),IF(AN20&lt;$E$1,1,0)))))))</f>
        <v>3</v>
      </c>
      <c r="AL20" s="2">
        <f>+AM20-AN20</f>
        <v>4</v>
      </c>
      <c r="AM20" s="2">
        <v>5</v>
      </c>
      <c r="AN20" s="2">
        <v>1</v>
      </c>
      <c r="AO20" s="1" t="s">
        <v>61</v>
      </c>
      <c r="AP20" s="2">
        <f>+IF(AND(AR20="",AS20=""),0,IF(AO20="bye",ABS(AR20),(IF(AQ20=0,1.5,(IF(AQ20&gt;0,IF(AR20&gt;=$E$1,3,2),IF(AS20&lt;$E$1,1,0)))))))</f>
        <v>0</v>
      </c>
      <c r="AQ20" s="2">
        <f>+AR20-AS20</f>
        <v>-4</v>
      </c>
      <c r="AR20" s="2">
        <v>1</v>
      </c>
      <c r="AS20" s="2">
        <v>5</v>
      </c>
      <c r="AT20" s="1" t="s">
        <v>38</v>
      </c>
      <c r="AU20" s="2">
        <f>+IF(AND(AW20="",AX20=""),0,IF(AT20="bye",ABS(AW20),(IF(AV20=0,1.5,(IF(AV20&gt;0,IF(AW20&gt;=$E$1,3,2),IF(AX20&lt;$E$1,1,0)))))))</f>
        <v>3</v>
      </c>
      <c r="AV20" s="2">
        <f>+AW20-AX20</f>
        <v>5</v>
      </c>
      <c r="AW20" s="2">
        <v>6</v>
      </c>
      <c r="AX20" s="2">
        <v>1</v>
      </c>
      <c r="AY20" s="1" t="s">
        <v>41</v>
      </c>
      <c r="AZ20" s="2">
        <f>+IF(AND(BB20="",BC20=""),0,IF(AY20="bye",ABS(BB20),(IF(BA20=0,1.5,(IF(BA20&gt;0,IF(BB20&gt;=$E$1,3,2),IF(BC20&lt;$E$1,1,0)))))))</f>
        <v>0</v>
      </c>
      <c r="BA20" s="2">
        <f t="shared" si="3"/>
        <v>-2</v>
      </c>
      <c r="BB20" s="2">
        <v>3</v>
      </c>
      <c r="BC20" s="2">
        <v>5</v>
      </c>
    </row>
    <row r="21" spans="1:55" ht="12.75">
      <c r="A21">
        <f>IF(AJ3="",0,1)</f>
        <v>1</v>
      </c>
      <c r="B21" s="4" t="s">
        <v>27</v>
      </c>
      <c r="C21">
        <f t="shared" si="0"/>
        <v>1</v>
      </c>
      <c r="D21">
        <f t="shared" si="1"/>
        <v>18</v>
      </c>
      <c r="E21">
        <f t="shared" si="2"/>
        <v>11</v>
      </c>
      <c r="F21" s="1" t="s">
        <v>29</v>
      </c>
      <c r="G21" s="2">
        <f>+IF(AND(I21="",J21=""),0,IF(F21="bye",ABS(I21),(IF(H21=0,1.5,(IF(H21&gt;0,IF(I21&gt;=$E$1,3,2),IF(J21&lt;$E$1,1,0)))))))</f>
        <v>3</v>
      </c>
      <c r="H21" s="2">
        <f>+I21-J21</f>
        <v>5</v>
      </c>
      <c r="I21" s="2">
        <v>5</v>
      </c>
      <c r="J21" s="2">
        <v>0</v>
      </c>
      <c r="K21" s="1" t="s">
        <v>54</v>
      </c>
      <c r="L21" s="2">
        <f>+IF(AND(N21="",O21=""),0,IF(K21="bye",ABS(N21),(IF(M21=0,1.5,(IF(M21&gt;0,IF(N21&gt;=$E$1,3,2),IF(O21&lt;$E$1,1,0)))))))</f>
        <v>0</v>
      </c>
      <c r="M21" s="2">
        <f>+N21-O21</f>
        <v>-3</v>
      </c>
      <c r="N21" s="2">
        <v>2</v>
      </c>
      <c r="O21" s="2">
        <v>5</v>
      </c>
      <c r="P21" s="1" t="s">
        <v>36</v>
      </c>
      <c r="Q21" s="2">
        <f>+IF(AND(S21="",T21=""),0,IF(P21="bye",ABS(S21),(IF(R21=0,1.5,(IF(R21&gt;0,IF(S21&gt;=$E$1,3,2),IF(T21&lt;$E$1,1,0)))))))</f>
        <v>0</v>
      </c>
      <c r="R21" s="2">
        <f>+S21-T21</f>
        <v>-1</v>
      </c>
      <c r="S21" s="3">
        <v>4</v>
      </c>
      <c r="T21" s="3">
        <v>5</v>
      </c>
      <c r="U21" s="1" t="s">
        <v>51</v>
      </c>
      <c r="V21" s="2">
        <f>+IF(AND(X21="",Y21=""),0,IF(U21="bye",ABS(X21),(IF(W21=0,1.5,(IF(W21&gt;0,IF(X21&gt;=$E$1,3,2),IF(Y21&lt;$E$1,1,0)))))))</f>
        <v>3</v>
      </c>
      <c r="W21" s="2">
        <f>+X21-Y21</f>
        <v>3</v>
      </c>
      <c r="X21" s="2">
        <v>5</v>
      </c>
      <c r="Y21" s="2">
        <v>2</v>
      </c>
      <c r="Z21" s="1" t="s">
        <v>30</v>
      </c>
      <c r="AA21" s="2">
        <f>+IF(AND(AC21="",AD21=""),0,IF(Z21="bye",ABS(AC21),(IF(AB21=0,1.5,(IF(AB21&gt;0,IF(AC21&gt;=$E$1,3,2),IF(AD21&lt;$E$1,1,0)))))))</f>
        <v>0</v>
      </c>
      <c r="AB21" s="2">
        <f>+AC21-AD21</f>
        <v>-4</v>
      </c>
      <c r="AC21" s="2">
        <v>2</v>
      </c>
      <c r="AD21" s="2">
        <v>6</v>
      </c>
      <c r="AE21" s="1" t="s">
        <v>66</v>
      </c>
      <c r="AF21" s="2">
        <f>+IF(AND(AH21="",AI21=""),0,IF(AE21="bye",ABS(AH21),(IF(AG21=0,1.5,(IF(AG21&gt;0,IF(AH21&gt;=$E$1,3,2),IF(AI21&lt;$E$1,1,0)))))))</f>
        <v>3</v>
      </c>
      <c r="AG21" s="2">
        <f>+AH21-AI21</f>
        <v>5</v>
      </c>
      <c r="AH21" s="2">
        <v>6</v>
      </c>
      <c r="AI21" s="2">
        <v>1</v>
      </c>
      <c r="AJ21" s="1" t="s">
        <v>24</v>
      </c>
      <c r="AK21" s="2">
        <f>+IF(AND(AM21="",AN21=""),0,IF(AJ21="bye",ABS(AM21),(IF(AL21=0,1.5,(IF(AL21&gt;0,IF(AM21&gt;=$E$1,3,2),IF(AN21&lt;$E$1,1,0)))))))</f>
        <v>3</v>
      </c>
      <c r="AL21" s="2">
        <f>+AM21-AN21</f>
        <v>4</v>
      </c>
      <c r="AM21" s="2">
        <v>6</v>
      </c>
      <c r="AN21" s="2">
        <v>2</v>
      </c>
      <c r="AO21" s="1" t="s">
        <v>44</v>
      </c>
      <c r="AP21" s="2">
        <f>+IF(AND(AR21="",AS21=""),0,IF(AO21="bye",ABS(AR21),(IF(AQ21=0,1.5,(IF(AQ21&gt;0,IF(AR21&gt;=$E$1,3,2),IF(AS21&lt;$E$1,1,0)))))))</f>
        <v>0</v>
      </c>
      <c r="AQ21" s="2">
        <f>+AR21-AS21</f>
        <v>-3</v>
      </c>
      <c r="AR21" s="2">
        <v>2</v>
      </c>
      <c r="AS21" s="2">
        <v>5</v>
      </c>
      <c r="AT21" s="1" t="s">
        <v>47</v>
      </c>
      <c r="AU21" s="2">
        <f>+IF(AND(AW21="",AX21=""),0,IF(AT21="bye",ABS(AW21),(IF(AV21=0,1.5,(IF(AV21&gt;0,IF(AW21&gt;=$E$1,3,2),IF(AX21&lt;$E$1,1,0)))))))</f>
        <v>3</v>
      </c>
      <c r="AV21" s="2">
        <f>+AW21-AX21</f>
        <v>4</v>
      </c>
      <c r="AW21" s="2">
        <v>6</v>
      </c>
      <c r="AX21" s="2">
        <v>2</v>
      </c>
      <c r="AY21" s="1" t="s">
        <v>90</v>
      </c>
      <c r="AZ21" s="2">
        <f>+IF(AND(BB21="",BC21=""),0,IF(AY21="bye",ABS(BB21),(IF(BA21=0,1.5,(IF(BA21&gt;0,IF(BB21&gt;=$E$1,3,2),IF(BC21&lt;$E$1,1,0)))))))</f>
        <v>3</v>
      </c>
      <c r="BA21" s="2">
        <f t="shared" si="3"/>
        <v>1</v>
      </c>
      <c r="BB21" s="2">
        <v>5</v>
      </c>
      <c r="BC21" s="2">
        <v>4</v>
      </c>
    </row>
    <row r="22" spans="1:55" ht="12.75">
      <c r="A22">
        <f>IF(AO3="",0,1)</f>
        <v>1</v>
      </c>
      <c r="B22" s="4" t="s">
        <v>42</v>
      </c>
      <c r="C22">
        <f t="shared" si="0"/>
        <v>1</v>
      </c>
      <c r="D22">
        <f t="shared" si="1"/>
        <v>18</v>
      </c>
      <c r="E22">
        <f t="shared" si="2"/>
        <v>9</v>
      </c>
      <c r="F22" s="1" t="s">
        <v>51</v>
      </c>
      <c r="G22" s="2">
        <f t="shared" si="4"/>
        <v>3</v>
      </c>
      <c r="H22" s="2">
        <f t="shared" si="5"/>
        <v>2</v>
      </c>
      <c r="I22" s="2">
        <v>5</v>
      </c>
      <c r="J22" s="2">
        <v>3</v>
      </c>
      <c r="K22" s="1" t="s">
        <v>59</v>
      </c>
      <c r="L22" s="2">
        <f t="shared" si="6"/>
        <v>3</v>
      </c>
      <c r="M22" s="2">
        <f t="shared" si="7"/>
        <v>4</v>
      </c>
      <c r="N22" s="2">
        <v>5</v>
      </c>
      <c r="O22" s="2">
        <v>1</v>
      </c>
      <c r="P22" s="1" t="s">
        <v>61</v>
      </c>
      <c r="Q22" s="2">
        <f t="shared" si="8"/>
        <v>0</v>
      </c>
      <c r="R22" s="2">
        <f t="shared" si="9"/>
        <v>-2</v>
      </c>
      <c r="S22" s="3">
        <v>3</v>
      </c>
      <c r="T22" s="3">
        <v>5</v>
      </c>
      <c r="U22" s="1" t="s">
        <v>54</v>
      </c>
      <c r="V22" s="2">
        <f t="shared" si="10"/>
        <v>3</v>
      </c>
      <c r="W22" s="2">
        <f t="shared" si="11"/>
        <v>3</v>
      </c>
      <c r="X22" s="2">
        <v>5</v>
      </c>
      <c r="Y22" s="2">
        <v>2</v>
      </c>
      <c r="Z22" s="1" t="s">
        <v>49</v>
      </c>
      <c r="AA22" s="2">
        <f t="shared" si="12"/>
        <v>3</v>
      </c>
      <c r="AB22" s="2">
        <f t="shared" si="13"/>
        <v>1</v>
      </c>
      <c r="AC22" s="2">
        <v>5</v>
      </c>
      <c r="AD22" s="2">
        <v>4</v>
      </c>
      <c r="AE22" s="1" t="s">
        <v>79</v>
      </c>
      <c r="AF22" s="2">
        <f t="shared" si="14"/>
        <v>0</v>
      </c>
      <c r="AG22" s="2">
        <f t="shared" si="15"/>
        <v>-3</v>
      </c>
      <c r="AH22" s="2">
        <v>2</v>
      </c>
      <c r="AI22" s="2">
        <v>5</v>
      </c>
      <c r="AJ22" s="1" t="s">
        <v>34</v>
      </c>
      <c r="AK22" s="2">
        <f t="shared" si="16"/>
        <v>0</v>
      </c>
      <c r="AL22" s="2">
        <f t="shared" si="17"/>
        <v>-3</v>
      </c>
      <c r="AM22" s="2">
        <v>2</v>
      </c>
      <c r="AN22" s="2">
        <v>5</v>
      </c>
      <c r="AO22" s="1" t="s">
        <v>93</v>
      </c>
      <c r="AP22" s="2">
        <f t="shared" si="18"/>
        <v>3</v>
      </c>
      <c r="AQ22" s="2">
        <f t="shared" si="19"/>
        <v>5</v>
      </c>
      <c r="AR22" s="2">
        <v>5</v>
      </c>
      <c r="AS22" s="2">
        <v>0</v>
      </c>
      <c r="AT22" s="1" t="s">
        <v>90</v>
      </c>
      <c r="AU22" s="2">
        <f t="shared" si="20"/>
        <v>3</v>
      </c>
      <c r="AV22" s="2">
        <f t="shared" si="21"/>
        <v>3</v>
      </c>
      <c r="AW22" s="2">
        <v>5</v>
      </c>
      <c r="AX22" s="2">
        <v>2</v>
      </c>
      <c r="AY22" s="1" t="s">
        <v>91</v>
      </c>
      <c r="AZ22" s="2">
        <f t="shared" si="22"/>
        <v>0</v>
      </c>
      <c r="BA22" s="2">
        <f t="shared" si="3"/>
        <v>-1</v>
      </c>
      <c r="BB22" s="2">
        <v>4</v>
      </c>
      <c r="BC22" s="2">
        <v>5</v>
      </c>
    </row>
    <row r="23" spans="1:55" ht="12.75">
      <c r="A23">
        <f>IF(AT3="",0,1)</f>
        <v>1</v>
      </c>
      <c r="B23" s="4" t="s">
        <v>44</v>
      </c>
      <c r="C23">
        <f t="shared" si="0"/>
        <v>1</v>
      </c>
      <c r="D23">
        <f t="shared" si="1"/>
        <v>18</v>
      </c>
      <c r="E23">
        <f t="shared" si="2"/>
        <v>9</v>
      </c>
      <c r="F23" s="1" t="s">
        <v>86</v>
      </c>
      <c r="G23" s="2">
        <f t="shared" si="4"/>
        <v>3</v>
      </c>
      <c r="H23" s="2">
        <f t="shared" si="5"/>
        <v>4</v>
      </c>
      <c r="I23" s="2">
        <v>5</v>
      </c>
      <c r="J23" s="2">
        <v>1</v>
      </c>
      <c r="K23" s="1" t="s">
        <v>91</v>
      </c>
      <c r="L23" s="2">
        <f t="shared" si="6"/>
        <v>3</v>
      </c>
      <c r="M23" s="2">
        <f t="shared" si="7"/>
        <v>5</v>
      </c>
      <c r="N23" s="2">
        <v>5</v>
      </c>
      <c r="O23" s="2">
        <v>0</v>
      </c>
      <c r="P23" s="1" t="s">
        <v>24</v>
      </c>
      <c r="Q23" s="2">
        <f t="shared" si="8"/>
        <v>3</v>
      </c>
      <c r="R23" s="2">
        <f t="shared" si="9"/>
        <v>2</v>
      </c>
      <c r="S23" s="3">
        <v>5</v>
      </c>
      <c r="T23" s="3">
        <v>3</v>
      </c>
      <c r="U23" s="1" t="s">
        <v>53</v>
      </c>
      <c r="V23" s="2">
        <f t="shared" si="10"/>
        <v>0</v>
      </c>
      <c r="W23" s="2">
        <f t="shared" si="11"/>
        <v>-2</v>
      </c>
      <c r="X23" s="2">
        <v>3</v>
      </c>
      <c r="Y23" s="2">
        <v>5</v>
      </c>
      <c r="Z23" s="1" t="s">
        <v>55</v>
      </c>
      <c r="AA23" s="2">
        <f t="shared" si="12"/>
        <v>0</v>
      </c>
      <c r="AB23" s="2">
        <f t="shared" si="13"/>
        <v>-1</v>
      </c>
      <c r="AC23" s="2">
        <v>4</v>
      </c>
      <c r="AD23" s="2">
        <v>5</v>
      </c>
      <c r="AE23" s="1" t="s">
        <v>30</v>
      </c>
      <c r="AF23" s="2">
        <f t="shared" si="14"/>
        <v>0</v>
      </c>
      <c r="AG23" s="2">
        <f t="shared" si="15"/>
        <v>-3</v>
      </c>
      <c r="AH23" s="2">
        <v>2</v>
      </c>
      <c r="AI23" s="2">
        <v>5</v>
      </c>
      <c r="AJ23" s="1" t="s">
        <v>92</v>
      </c>
      <c r="AK23" s="2">
        <f t="shared" si="16"/>
        <v>3</v>
      </c>
      <c r="AL23" s="2">
        <f t="shared" si="17"/>
        <v>1</v>
      </c>
      <c r="AM23" s="2">
        <v>5</v>
      </c>
      <c r="AN23" s="2">
        <v>4</v>
      </c>
      <c r="AO23" s="1" t="s">
        <v>27</v>
      </c>
      <c r="AP23" s="2">
        <f t="shared" si="18"/>
        <v>3</v>
      </c>
      <c r="AQ23" s="2">
        <f t="shared" si="19"/>
        <v>3</v>
      </c>
      <c r="AR23" s="2">
        <v>5</v>
      </c>
      <c r="AS23" s="2">
        <v>2</v>
      </c>
      <c r="AT23" s="1" t="s">
        <v>63</v>
      </c>
      <c r="AU23" s="2">
        <f t="shared" si="20"/>
        <v>0</v>
      </c>
      <c r="AV23" s="2">
        <f t="shared" si="21"/>
        <v>-3</v>
      </c>
      <c r="AW23" s="2">
        <v>2</v>
      </c>
      <c r="AX23" s="2">
        <v>5</v>
      </c>
      <c r="AY23" s="1" t="s">
        <v>54</v>
      </c>
      <c r="AZ23" s="2">
        <f t="shared" si="22"/>
        <v>3</v>
      </c>
      <c r="BA23" s="2">
        <f t="shared" si="3"/>
        <v>3</v>
      </c>
      <c r="BB23" s="2">
        <v>5</v>
      </c>
      <c r="BC23" s="2">
        <v>2</v>
      </c>
    </row>
    <row r="24" spans="1:55" ht="12.75">
      <c r="A24">
        <f>IF(AY3="",0,1)</f>
        <v>1</v>
      </c>
      <c r="B24" s="4" t="s">
        <v>94</v>
      </c>
      <c r="C24">
        <f t="shared" si="0"/>
        <v>1</v>
      </c>
      <c r="D24">
        <f t="shared" si="1"/>
        <v>18</v>
      </c>
      <c r="E24">
        <f t="shared" si="2"/>
        <v>6</v>
      </c>
      <c r="F24" s="1" t="s">
        <v>22</v>
      </c>
      <c r="G24" s="2">
        <f>+IF(AND(I24="",J24=""),0,IF(F24="bye",ABS(I24),(IF(H24=0,1.5,(IF(H24&gt;0,IF(I24&gt;=$E$1,3,2),IF(J24&lt;$E$1,1,0)))))))</f>
        <v>0</v>
      </c>
      <c r="H24" s="2">
        <f>+I24-J24</f>
        <v>-4</v>
      </c>
      <c r="I24" s="2">
        <v>1</v>
      </c>
      <c r="J24" s="2">
        <v>5</v>
      </c>
      <c r="K24" s="1" t="s">
        <v>75</v>
      </c>
      <c r="L24" s="2">
        <f>+IF(AND(N24="",O24=""),0,IF(K24="bye",ABS(N24),(IF(M24=0,1.5,(IF(M24&gt;0,IF(N24&gt;=$E$1,3,2),IF(O24&lt;$E$1,1,0)))))))</f>
        <v>3</v>
      </c>
      <c r="M24" s="2">
        <f>+N24-O24</f>
        <v>3</v>
      </c>
      <c r="N24" s="2">
        <v>5</v>
      </c>
      <c r="O24" s="2">
        <v>2</v>
      </c>
      <c r="P24" s="1" t="s">
        <v>32</v>
      </c>
      <c r="Q24" s="2">
        <f>+IF(AND(S24="",T24=""),0,IF(P24="bye",ABS(S24),(IF(R24=0,1.5,(IF(R24&gt;0,IF(S24&gt;=$E$1,3,2),IF(T24&lt;$E$1,1,0)))))))</f>
        <v>3</v>
      </c>
      <c r="R24" s="2">
        <f>+S24-T24</f>
        <v>2</v>
      </c>
      <c r="S24" s="3">
        <v>5</v>
      </c>
      <c r="T24" s="3">
        <v>3</v>
      </c>
      <c r="U24" s="1" t="s">
        <v>72</v>
      </c>
      <c r="V24" s="2">
        <f>+IF(AND(X24="",Y24=""),0,IF(U24="bye",ABS(X24),(IF(W24=0,1.5,(IF(W24&gt;0,IF(X24&gt;=$E$1,3,2),IF(Y24&lt;$E$1,1,0)))))))</f>
        <v>3</v>
      </c>
      <c r="W24" s="2">
        <f>+X24-Y24</f>
        <v>3</v>
      </c>
      <c r="X24" s="2">
        <v>5</v>
      </c>
      <c r="Y24" s="2">
        <v>2</v>
      </c>
      <c r="Z24" s="1" t="s">
        <v>59</v>
      </c>
      <c r="AA24" s="2">
        <f>+IF(AND(AC24="",AD24=""),0,IF(Z24="bye",ABS(AC24),(IF(AB24=0,1.5,(IF(AB24&gt;0,IF(AC24&gt;=$E$1,3,2),IF(AD24&lt;$E$1,1,0)))))))</f>
        <v>0</v>
      </c>
      <c r="AB24" s="2">
        <f>+AC24-AD24</f>
        <v>-2</v>
      </c>
      <c r="AC24" s="2">
        <v>3</v>
      </c>
      <c r="AD24" s="2">
        <v>5</v>
      </c>
      <c r="AE24" s="1" t="s">
        <v>39</v>
      </c>
      <c r="AF24" s="2">
        <f>+IF(AND(AH24="",AI24=""),0,IF(AE24="bye",ABS(AH24),(IF(AG24=0,1.5,(IF(AG24&gt;0,IF(AH24&gt;=$E$1,3,2),IF(AI24&lt;$E$1,1,0)))))))</f>
        <v>3</v>
      </c>
      <c r="AG24" s="2">
        <f>+AH24-AI24</f>
        <v>1</v>
      </c>
      <c r="AH24" s="2">
        <v>5</v>
      </c>
      <c r="AI24" s="2">
        <v>4</v>
      </c>
      <c r="AJ24" s="1" t="s">
        <v>85</v>
      </c>
      <c r="AK24" s="2">
        <f>+IF(AND(AM24="",AN24=""),0,IF(AJ24="bye",ABS(AM24),(IF(AL24=0,1.5,(IF(AL24&gt;0,IF(AM24&gt;=$E$1,3,2),IF(AN24&lt;$E$1,1,0)))))))</f>
        <v>3</v>
      </c>
      <c r="AL24" s="2">
        <f>+AM24-AN24</f>
        <v>3</v>
      </c>
      <c r="AM24" s="2">
        <v>5</v>
      </c>
      <c r="AN24" s="2">
        <v>2</v>
      </c>
      <c r="AO24" s="1" t="s">
        <v>25</v>
      </c>
      <c r="AP24" s="2">
        <f>+IF(AND(AR24="",AS24=""),0,IF(AO24="bye",ABS(AR24),(IF(AQ24=0,1.5,(IF(AQ24&gt;0,IF(AR24&gt;=$E$1,3,2),IF(AS24&lt;$E$1,1,0)))))))</f>
        <v>3</v>
      </c>
      <c r="AQ24" s="2">
        <f>+AR24-AS24</f>
        <v>3</v>
      </c>
      <c r="AR24" s="2">
        <v>5</v>
      </c>
      <c r="AS24" s="2">
        <v>2</v>
      </c>
      <c r="AT24" s="1" t="s">
        <v>79</v>
      </c>
      <c r="AU24" s="2">
        <f>+IF(AND(AW24="",AX24=""),0,IF(AT24="bye",ABS(AW24),(IF(AV24=0,1.5,(IF(AV24&gt;0,IF(AW24&gt;=$E$1,3,2),IF(AX24&lt;$E$1,1,0)))))))</f>
        <v>0</v>
      </c>
      <c r="AV24" s="2">
        <f>+AW24-AX24</f>
        <v>-1</v>
      </c>
      <c r="AW24" s="2">
        <v>4</v>
      </c>
      <c r="AX24" s="2">
        <v>5</v>
      </c>
      <c r="AY24" s="1" t="s">
        <v>61</v>
      </c>
      <c r="AZ24" s="2">
        <f>+IF(AND(BB24="",BC24=""),0,IF(AY24="bye",ABS(BB24),(IF(BA24=0,1.5,(IF(BA24&gt;0,IF(BB24&gt;=$E$1,3,2),IF(BC24&lt;$E$1,1,0)))))))</f>
        <v>0</v>
      </c>
      <c r="BA24" s="2">
        <f t="shared" si="3"/>
        <v>-2</v>
      </c>
      <c r="BB24" s="2">
        <v>3</v>
      </c>
      <c r="BC24" s="2">
        <v>5</v>
      </c>
    </row>
    <row r="25" spans="1:55" ht="12.75">
      <c r="A25">
        <f>SUM(A15:A24)</f>
        <v>10</v>
      </c>
      <c r="B25" s="4" t="s">
        <v>60</v>
      </c>
      <c r="C25">
        <f t="shared" si="0"/>
        <v>1</v>
      </c>
      <c r="D25">
        <f t="shared" si="1"/>
        <v>18</v>
      </c>
      <c r="E25">
        <f t="shared" si="2"/>
        <v>6</v>
      </c>
      <c r="F25" s="1" t="s">
        <v>47</v>
      </c>
      <c r="G25" s="2">
        <f t="shared" si="4"/>
        <v>3</v>
      </c>
      <c r="H25" s="2">
        <f t="shared" si="5"/>
        <v>3</v>
      </c>
      <c r="I25" s="2">
        <v>5</v>
      </c>
      <c r="J25" s="2">
        <v>2</v>
      </c>
      <c r="K25" s="1" t="s">
        <v>61</v>
      </c>
      <c r="L25" s="2">
        <f t="shared" si="6"/>
        <v>0</v>
      </c>
      <c r="M25" s="2">
        <f t="shared" si="7"/>
        <v>-2</v>
      </c>
      <c r="N25" s="2">
        <v>3</v>
      </c>
      <c r="O25" s="2">
        <v>5</v>
      </c>
      <c r="P25" s="1" t="s">
        <v>68</v>
      </c>
      <c r="Q25" s="2">
        <f t="shared" si="8"/>
        <v>3</v>
      </c>
      <c r="R25" s="2">
        <f t="shared" si="9"/>
        <v>2</v>
      </c>
      <c r="S25" s="3">
        <v>5</v>
      </c>
      <c r="T25" s="3">
        <v>3</v>
      </c>
      <c r="U25" s="1" t="s">
        <v>36</v>
      </c>
      <c r="V25" s="2">
        <f t="shared" si="10"/>
        <v>0</v>
      </c>
      <c r="W25" s="2">
        <f t="shared" si="11"/>
        <v>-3</v>
      </c>
      <c r="X25" s="2">
        <v>2</v>
      </c>
      <c r="Y25" s="2">
        <v>5</v>
      </c>
      <c r="Z25" s="1" t="s">
        <v>84</v>
      </c>
      <c r="AA25" s="2">
        <f t="shared" si="12"/>
        <v>0</v>
      </c>
      <c r="AB25" s="2">
        <f t="shared" si="13"/>
        <v>-1</v>
      </c>
      <c r="AC25" s="2">
        <v>4</v>
      </c>
      <c r="AD25" s="2">
        <v>5</v>
      </c>
      <c r="AE25" s="1" t="s">
        <v>75</v>
      </c>
      <c r="AF25" s="2">
        <f t="shared" si="14"/>
        <v>3</v>
      </c>
      <c r="AG25" s="2">
        <f t="shared" si="15"/>
        <v>3</v>
      </c>
      <c r="AH25" s="2">
        <v>5</v>
      </c>
      <c r="AI25" s="2">
        <v>2</v>
      </c>
      <c r="AJ25" s="1" t="s">
        <v>39</v>
      </c>
      <c r="AK25" s="2">
        <f t="shared" si="16"/>
        <v>3</v>
      </c>
      <c r="AL25" s="2">
        <f t="shared" si="17"/>
        <v>2</v>
      </c>
      <c r="AM25" s="2">
        <v>5</v>
      </c>
      <c r="AN25" s="2">
        <v>3</v>
      </c>
      <c r="AO25" s="1" t="s">
        <v>41</v>
      </c>
      <c r="AP25" s="2">
        <f t="shared" si="18"/>
        <v>0</v>
      </c>
      <c r="AQ25" s="2">
        <f t="shared" si="19"/>
        <v>-4</v>
      </c>
      <c r="AR25" s="2">
        <v>1</v>
      </c>
      <c r="AS25" s="2">
        <v>5</v>
      </c>
      <c r="AT25" s="1" t="s">
        <v>83</v>
      </c>
      <c r="AU25" s="2">
        <f t="shared" si="20"/>
        <v>3</v>
      </c>
      <c r="AV25" s="2">
        <f t="shared" si="21"/>
        <v>3</v>
      </c>
      <c r="AW25" s="2">
        <v>5</v>
      </c>
      <c r="AX25" s="2">
        <v>2</v>
      </c>
      <c r="AY25" s="1" t="s">
        <v>52</v>
      </c>
      <c r="AZ25" s="2">
        <f t="shared" si="22"/>
        <v>3</v>
      </c>
      <c r="BA25" s="2">
        <f t="shared" si="3"/>
        <v>3</v>
      </c>
      <c r="BB25" s="2">
        <v>5</v>
      </c>
      <c r="BC25" s="2">
        <v>2</v>
      </c>
    </row>
    <row r="26" spans="2:55" ht="12.75">
      <c r="B26" s="4" t="s">
        <v>88</v>
      </c>
      <c r="C26">
        <f t="shared" si="0"/>
        <v>1</v>
      </c>
      <c r="D26">
        <f t="shared" si="1"/>
        <v>18</v>
      </c>
      <c r="E26">
        <f t="shared" si="2"/>
        <v>5</v>
      </c>
      <c r="F26" s="1" t="s">
        <v>66</v>
      </c>
      <c r="G26" s="2">
        <f t="shared" si="4"/>
        <v>3</v>
      </c>
      <c r="H26" s="2">
        <f t="shared" si="5"/>
        <v>5</v>
      </c>
      <c r="I26" s="2">
        <v>5</v>
      </c>
      <c r="J26" s="2">
        <v>0</v>
      </c>
      <c r="K26" s="1" t="s">
        <v>83</v>
      </c>
      <c r="L26" s="2">
        <f t="shared" si="6"/>
        <v>3</v>
      </c>
      <c r="M26" s="2">
        <f t="shared" si="7"/>
        <v>2</v>
      </c>
      <c r="N26" s="2">
        <v>5</v>
      </c>
      <c r="O26" s="2">
        <v>3</v>
      </c>
      <c r="P26" s="1" t="s">
        <v>41</v>
      </c>
      <c r="Q26" s="2">
        <f t="shared" si="8"/>
        <v>0</v>
      </c>
      <c r="R26" s="2">
        <f t="shared" si="9"/>
        <v>-4</v>
      </c>
      <c r="S26" s="3">
        <v>1</v>
      </c>
      <c r="T26" s="3">
        <v>5</v>
      </c>
      <c r="U26" s="1" t="s">
        <v>46</v>
      </c>
      <c r="V26" s="2">
        <f t="shared" si="10"/>
        <v>3</v>
      </c>
      <c r="W26" s="2">
        <f t="shared" si="11"/>
        <v>1</v>
      </c>
      <c r="X26" s="2">
        <v>5</v>
      </c>
      <c r="Y26" s="2">
        <v>4</v>
      </c>
      <c r="Z26" s="1" t="s">
        <v>25</v>
      </c>
      <c r="AA26" s="2">
        <f t="shared" si="12"/>
        <v>3</v>
      </c>
      <c r="AB26" s="2">
        <f t="shared" si="13"/>
        <v>5</v>
      </c>
      <c r="AC26" s="2">
        <v>5</v>
      </c>
      <c r="AD26" s="2">
        <v>0</v>
      </c>
      <c r="AE26" s="1" t="s">
        <v>61</v>
      </c>
      <c r="AF26" s="2">
        <f t="shared" si="14"/>
        <v>0</v>
      </c>
      <c r="AG26" s="2">
        <f t="shared" si="15"/>
        <v>-5</v>
      </c>
      <c r="AH26" s="2">
        <v>1</v>
      </c>
      <c r="AI26" s="2">
        <v>6</v>
      </c>
      <c r="AJ26" s="1" t="s">
        <v>84</v>
      </c>
      <c r="AK26" s="2">
        <f t="shared" si="16"/>
        <v>3</v>
      </c>
      <c r="AL26" s="2">
        <f t="shared" si="17"/>
        <v>4</v>
      </c>
      <c r="AM26" s="2">
        <v>5</v>
      </c>
      <c r="AN26" s="2">
        <v>1</v>
      </c>
      <c r="AO26" s="1" t="s">
        <v>34</v>
      </c>
      <c r="AP26" s="2">
        <f t="shared" si="18"/>
        <v>0</v>
      </c>
      <c r="AQ26" s="2">
        <f t="shared" si="19"/>
        <v>-2</v>
      </c>
      <c r="AR26" s="2">
        <v>3</v>
      </c>
      <c r="AS26" s="2">
        <v>5</v>
      </c>
      <c r="AT26" s="1" t="s">
        <v>91</v>
      </c>
      <c r="AU26" s="2">
        <f t="shared" si="20"/>
        <v>0</v>
      </c>
      <c r="AV26" s="2">
        <f t="shared" si="21"/>
        <v>-4</v>
      </c>
      <c r="AW26" s="2">
        <v>1</v>
      </c>
      <c r="AX26" s="2">
        <v>5</v>
      </c>
      <c r="AY26" s="1" t="s">
        <v>93</v>
      </c>
      <c r="AZ26" s="2">
        <f t="shared" si="22"/>
        <v>3</v>
      </c>
      <c r="BA26" s="2">
        <f t="shared" si="3"/>
        <v>3</v>
      </c>
      <c r="BB26" s="2">
        <v>5</v>
      </c>
      <c r="BC26" s="2">
        <v>2</v>
      </c>
    </row>
    <row r="27" spans="2:55" ht="12.75">
      <c r="B27" s="4" t="s">
        <v>34</v>
      </c>
      <c r="C27">
        <f t="shared" si="0"/>
        <v>1</v>
      </c>
      <c r="D27">
        <f t="shared" si="1"/>
        <v>18</v>
      </c>
      <c r="E27">
        <f t="shared" si="2"/>
        <v>4</v>
      </c>
      <c r="F27" s="1" t="s">
        <v>76</v>
      </c>
      <c r="G27" s="2">
        <f>+IF(AND(I27="",J27=""),0,IF(F27="bye",ABS(I27),(IF(H27=0,1.5,(IF(H27&gt;0,IF(I27&gt;=$E$1,3,2),IF(J27&lt;$E$1,1,0)))))))</f>
        <v>3</v>
      </c>
      <c r="H27" s="2">
        <f>+I27-J27</f>
        <v>1</v>
      </c>
      <c r="I27" s="2">
        <v>5</v>
      </c>
      <c r="J27" s="2">
        <v>4</v>
      </c>
      <c r="K27" s="1" t="s">
        <v>93</v>
      </c>
      <c r="L27" s="2">
        <f>+IF(AND(N27="",O27=""),0,IF(K27="bye",ABS(N27),(IF(M27=0,1.5,(IF(M27&gt;0,IF(N27&gt;=$E$1,3,2),IF(O27&lt;$E$1,1,0)))))))</f>
        <v>3</v>
      </c>
      <c r="M27" s="2">
        <f>+N27-O27</f>
        <v>4</v>
      </c>
      <c r="N27" s="2">
        <v>6</v>
      </c>
      <c r="O27" s="2">
        <v>2</v>
      </c>
      <c r="P27" s="1" t="s">
        <v>25</v>
      </c>
      <c r="Q27" s="2">
        <f>+IF(AND(S27="",T27=""),0,IF(P27="bye",ABS(S27),(IF(R27=0,1.5,(IF(R27&gt;0,IF(S27&gt;=$E$1,3,2),IF(T27&lt;$E$1,1,0)))))))</f>
        <v>0</v>
      </c>
      <c r="R27" s="2">
        <f>+S27-T27</f>
        <v>-4</v>
      </c>
      <c r="S27" s="3">
        <v>1</v>
      </c>
      <c r="T27" s="3">
        <v>5</v>
      </c>
      <c r="U27" s="1" t="s">
        <v>87</v>
      </c>
      <c r="V27" s="2">
        <f>+IF(AND(X27="",Y27=""),0,IF(U27="bye",ABS(X27),(IF(W27=0,1.5,(IF(W27&gt;0,IF(X27&gt;=$E$1,3,2),IF(Y27&lt;$E$1,1,0)))))))</f>
        <v>3</v>
      </c>
      <c r="W27" s="2">
        <f>+X27-Y27</f>
        <v>5</v>
      </c>
      <c r="X27" s="2">
        <v>6</v>
      </c>
      <c r="Y27" s="2">
        <v>1</v>
      </c>
      <c r="Z27" s="1" t="s">
        <v>36</v>
      </c>
      <c r="AA27" s="2">
        <f>+IF(AND(AC27="",AD27=""),0,IF(Z27="bye",ABS(AC27),(IF(AB27=0,1.5,(IF(AB27&gt;0,IF(AC27&gt;=$E$1,3,2),IF(AD27&lt;$E$1,1,0)))))))</f>
        <v>0</v>
      </c>
      <c r="AB27" s="2">
        <f>+AC27-AD27</f>
        <v>-3</v>
      </c>
      <c r="AC27" s="2">
        <v>2</v>
      </c>
      <c r="AD27" s="2">
        <v>5</v>
      </c>
      <c r="AE27" s="1" t="s">
        <v>56</v>
      </c>
      <c r="AF27" s="2">
        <f>+IF(AND(AH27="",AI27=""),0,IF(AE27="bye",ABS(AH27),(IF(AG27=0,1.5,(IF(AG27&gt;0,IF(AH27&gt;=$E$1,3,2),IF(AI27&lt;$E$1,1,0)))))))</f>
        <v>3</v>
      </c>
      <c r="AG27" s="2">
        <f>+AH27-AI27</f>
        <v>3</v>
      </c>
      <c r="AH27" s="2">
        <v>5</v>
      </c>
      <c r="AI27" s="2">
        <v>2</v>
      </c>
      <c r="AJ27" s="1" t="s">
        <v>42</v>
      </c>
      <c r="AK27" s="2">
        <f>+IF(AND(AM27="",AN27=""),0,IF(AJ27="bye",ABS(AM27),(IF(AL27=0,1.5,(IF(AL27&gt;0,IF(AM27&gt;=$E$1,3,2),IF(AN27&lt;$E$1,1,0)))))))</f>
        <v>3</v>
      </c>
      <c r="AL27" s="2">
        <f>+AM27-AN27</f>
        <v>3</v>
      </c>
      <c r="AM27" s="2">
        <v>5</v>
      </c>
      <c r="AN27" s="2">
        <v>2</v>
      </c>
      <c r="AO27" s="1" t="s">
        <v>88</v>
      </c>
      <c r="AP27" s="2">
        <f>+IF(AND(AR27="",AS27=""),0,IF(AO27="bye",ABS(AR27),(IF(AQ27=0,1.5,(IF(AQ27&gt;0,IF(AR27&gt;=$E$1,3,2),IF(AS27&lt;$E$1,1,0)))))))</f>
        <v>3</v>
      </c>
      <c r="AQ27" s="2">
        <f>+AR27-AS27</f>
        <v>2</v>
      </c>
      <c r="AR27" s="2">
        <v>5</v>
      </c>
      <c r="AS27" s="2">
        <v>3</v>
      </c>
      <c r="AT27" s="1" t="s">
        <v>22</v>
      </c>
      <c r="AU27" s="2">
        <f>+IF(AND(AW27="",AX27=""),0,IF(AT27="bye",ABS(AW27),(IF(AV27=0,1.5,(IF(AV27&gt;0,IF(AW27&gt;=$E$1,3,2),IF(AX27&lt;$E$1,1,0)))))))</f>
        <v>0</v>
      </c>
      <c r="AV27" s="2">
        <f>+AW27-AX27</f>
        <v>-5</v>
      </c>
      <c r="AW27" s="2">
        <v>0</v>
      </c>
      <c r="AX27" s="2">
        <v>5</v>
      </c>
      <c r="AY27" s="1" t="s">
        <v>55</v>
      </c>
      <c r="AZ27" s="2">
        <f>+IF(AND(BB27="",BC27=""),0,IF(AY27="bye",ABS(BB27),(IF(BA27=0,1.5,(IF(BA27&gt;0,IF(BB27&gt;=$E$1,3,2),IF(BC27&lt;$E$1,1,0)))))))</f>
        <v>0</v>
      </c>
      <c r="BA27" s="2">
        <f t="shared" si="3"/>
        <v>-2</v>
      </c>
      <c r="BB27" s="2">
        <v>3</v>
      </c>
      <c r="BC27" s="2">
        <v>5</v>
      </c>
    </row>
    <row r="28" spans="2:55" ht="12.75">
      <c r="B28" s="4" t="s">
        <v>32</v>
      </c>
      <c r="C28">
        <f t="shared" si="0"/>
        <v>1</v>
      </c>
      <c r="D28">
        <f t="shared" si="1"/>
        <v>18</v>
      </c>
      <c r="E28">
        <f t="shared" si="2"/>
        <v>4</v>
      </c>
      <c r="F28" s="1" t="s">
        <v>36</v>
      </c>
      <c r="G28" s="2">
        <f>+IF(AND(I28="",J28=""),0,IF(F28="bye",ABS(I28),(IF(H28=0,1.5,(IF(H28&gt;0,IF(I28&gt;=$E$1,3,2),IF(J28&lt;$E$1,1,0)))))))</f>
        <v>0</v>
      </c>
      <c r="H28" s="2">
        <f>+I28-J28</f>
        <v>-4</v>
      </c>
      <c r="I28" s="2">
        <v>1</v>
      </c>
      <c r="J28" s="2">
        <v>5</v>
      </c>
      <c r="K28" s="1" t="s">
        <v>20</v>
      </c>
      <c r="L28" s="2">
        <f>+IF(AND(N28="",O28=""),0,IF(K28="bye",ABS(N28),(IF(M28=0,1.5,(IF(M28&gt;0,IF(N28&gt;=$E$1,3,2),IF(O28&lt;$E$1,1,0)))))))</f>
        <v>3</v>
      </c>
      <c r="M28" s="2">
        <f>+N28-O28</f>
        <v>3</v>
      </c>
      <c r="N28" s="2">
        <v>5</v>
      </c>
      <c r="O28" s="2">
        <v>2</v>
      </c>
      <c r="P28" s="1" t="s">
        <v>94</v>
      </c>
      <c r="Q28" s="2">
        <f>+IF(AND(S28="",T28=""),0,IF(P28="bye",ABS(S28),(IF(R28=0,1.5,(IF(R28&gt;0,IF(S28&gt;=$E$1,3,2),IF(T28&lt;$E$1,1,0)))))))</f>
        <v>0</v>
      </c>
      <c r="R28" s="2">
        <f>+S28-T28</f>
        <v>-2</v>
      </c>
      <c r="S28" s="3">
        <v>3</v>
      </c>
      <c r="T28" s="3">
        <v>5</v>
      </c>
      <c r="U28" s="1" t="s">
        <v>45</v>
      </c>
      <c r="V28" s="2">
        <f>+IF(AND(X28="",Y28=""),0,IF(U28="bye",ABS(X28),(IF(W28=0,1.5,(IF(W28&gt;0,IF(X28&gt;=$E$1,3,2),IF(Y28&lt;$E$1,1,0)))))))</f>
        <v>0</v>
      </c>
      <c r="W28" s="2">
        <f>+X28-Y28</f>
        <v>-1</v>
      </c>
      <c r="X28" s="2">
        <v>4</v>
      </c>
      <c r="Y28" s="2">
        <v>5</v>
      </c>
      <c r="Z28" s="1" t="s">
        <v>74</v>
      </c>
      <c r="AA28" s="2">
        <f>+IF(AND(AC28="",AD28=""),0,IF(Z28="bye",ABS(AC28),(IF(AB28=0,1.5,(IF(AB28&gt;0,IF(AC28&gt;=$E$1,3,2),IF(AD28&lt;$E$1,1,0)))))))</f>
        <v>3</v>
      </c>
      <c r="AB28" s="2">
        <f>+AC28-AD28</f>
        <v>4</v>
      </c>
      <c r="AC28" s="2">
        <v>5</v>
      </c>
      <c r="AD28" s="2">
        <v>1</v>
      </c>
      <c r="AE28" s="1" t="s">
        <v>37</v>
      </c>
      <c r="AF28" s="2">
        <f>+IF(AND(AH28="",AI28=""),0,IF(AE28="bye",ABS(AH28),(IF(AG28=0,1.5,(IF(AG28&gt;0,IF(AH28&gt;=$E$1,3,2),IF(AI28&lt;$E$1,1,0)))))))</f>
        <v>3</v>
      </c>
      <c r="AG28" s="2">
        <f>+AH28-AI28</f>
        <v>1</v>
      </c>
      <c r="AH28" s="2">
        <v>5</v>
      </c>
      <c r="AI28" s="2">
        <v>4</v>
      </c>
      <c r="AJ28" s="1" t="s">
        <v>54</v>
      </c>
      <c r="AK28" s="2">
        <f>+IF(AND(AM28="",AN28=""),0,IF(AJ28="bye",ABS(AM28),(IF(AL28=0,1.5,(IF(AL28&gt;0,IF(AM28&gt;=$E$1,3,2),IF(AN28&lt;$E$1,1,0)))))))</f>
        <v>0</v>
      </c>
      <c r="AL28" s="2">
        <f>+AM28-AN28</f>
        <v>-5</v>
      </c>
      <c r="AM28" s="2">
        <v>1</v>
      </c>
      <c r="AN28" s="2">
        <v>6</v>
      </c>
      <c r="AO28" s="1" t="s">
        <v>51</v>
      </c>
      <c r="AP28" s="2">
        <f>+IF(AND(AR28="",AS28=""),0,IF(AO28="bye",ABS(AR28),(IF(AQ28=0,1.5,(IF(AQ28&gt;0,IF(AR28&gt;=$E$1,3,2),IF(AS28&lt;$E$1,1,0)))))))</f>
        <v>3</v>
      </c>
      <c r="AQ28" s="2">
        <f>+AR28-AS28</f>
        <v>3</v>
      </c>
      <c r="AR28" s="2">
        <v>5</v>
      </c>
      <c r="AS28" s="2">
        <v>2</v>
      </c>
      <c r="AT28" s="1" t="s">
        <v>86</v>
      </c>
      <c r="AU28" s="2">
        <f>+IF(AND(AW28="",AX28=""),0,IF(AT28="bye",ABS(AW28),(IF(AV28=0,1.5,(IF(AV28&gt;0,IF(AW28&gt;=$E$1,3,2),IF(AX28&lt;$E$1,1,0)))))))</f>
        <v>3</v>
      </c>
      <c r="AV28" s="2">
        <f>+AW28-AX28</f>
        <v>4</v>
      </c>
      <c r="AW28" s="2">
        <v>5</v>
      </c>
      <c r="AX28" s="2">
        <v>1</v>
      </c>
      <c r="AY28" s="1" t="s">
        <v>56</v>
      </c>
      <c r="AZ28" s="2">
        <f>+IF(AND(BB28="",BC28=""),0,IF(AY28="bye",ABS(BB28),(IF(BA28=0,1.5,(IF(BA28&gt;0,IF(BB28&gt;=$E$1,3,2),IF(BC28&lt;$E$1,1,0)))))))</f>
        <v>3</v>
      </c>
      <c r="BA28" s="2">
        <f t="shared" si="3"/>
        <v>1</v>
      </c>
      <c r="BB28" s="2">
        <v>5</v>
      </c>
      <c r="BC28" s="2">
        <v>4</v>
      </c>
    </row>
    <row r="29" spans="2:55" ht="12.75">
      <c r="B29" s="4" t="s">
        <v>25</v>
      </c>
      <c r="C29">
        <f t="shared" si="0"/>
        <v>1</v>
      </c>
      <c r="D29">
        <f t="shared" si="1"/>
        <v>17</v>
      </c>
      <c r="E29">
        <f t="shared" si="2"/>
        <v>4</v>
      </c>
      <c r="F29" s="1" t="s">
        <v>45</v>
      </c>
      <c r="G29" s="2">
        <f t="shared" si="4"/>
        <v>3</v>
      </c>
      <c r="H29" s="2">
        <f t="shared" si="5"/>
        <v>2</v>
      </c>
      <c r="I29" s="2">
        <v>6</v>
      </c>
      <c r="J29" s="2">
        <v>4</v>
      </c>
      <c r="K29" s="1" t="s">
        <v>43</v>
      </c>
      <c r="L29" s="2">
        <f t="shared" si="6"/>
        <v>3</v>
      </c>
      <c r="M29" s="2">
        <f t="shared" si="7"/>
        <v>3</v>
      </c>
      <c r="N29" s="2">
        <v>5</v>
      </c>
      <c r="O29" s="2">
        <v>2</v>
      </c>
      <c r="P29" s="1" t="s">
        <v>34</v>
      </c>
      <c r="Q29" s="2">
        <f t="shared" si="8"/>
        <v>3</v>
      </c>
      <c r="R29" s="2">
        <f t="shared" si="9"/>
        <v>4</v>
      </c>
      <c r="S29" s="3">
        <v>5</v>
      </c>
      <c r="T29" s="3">
        <v>1</v>
      </c>
      <c r="U29" s="1" t="s">
        <v>21</v>
      </c>
      <c r="V29" s="2">
        <f t="shared" si="10"/>
        <v>0</v>
      </c>
      <c r="W29" s="2">
        <f t="shared" si="11"/>
        <v>-4</v>
      </c>
      <c r="X29" s="2">
        <v>1</v>
      </c>
      <c r="Y29" s="2">
        <v>5</v>
      </c>
      <c r="Z29" s="1" t="s">
        <v>88</v>
      </c>
      <c r="AA29" s="2">
        <f t="shared" si="12"/>
        <v>0</v>
      </c>
      <c r="AB29" s="2">
        <f t="shared" si="13"/>
        <v>-5</v>
      </c>
      <c r="AC29" s="2">
        <v>0</v>
      </c>
      <c r="AD29" s="2">
        <v>5</v>
      </c>
      <c r="AE29" s="1" t="s">
        <v>26</v>
      </c>
      <c r="AF29" s="2">
        <f t="shared" si="14"/>
        <v>2</v>
      </c>
      <c r="AG29" s="2">
        <f t="shared" si="15"/>
        <v>2</v>
      </c>
      <c r="AH29" s="2">
        <v>4</v>
      </c>
      <c r="AI29" s="2">
        <v>2</v>
      </c>
      <c r="AJ29" s="1" t="s">
        <v>67</v>
      </c>
      <c r="AK29" s="2">
        <f t="shared" si="16"/>
        <v>3</v>
      </c>
      <c r="AL29" s="2">
        <f t="shared" si="17"/>
        <v>3</v>
      </c>
      <c r="AM29" s="2">
        <v>5</v>
      </c>
      <c r="AN29" s="2">
        <v>2</v>
      </c>
      <c r="AO29" s="1" t="s">
        <v>94</v>
      </c>
      <c r="AP29" s="2">
        <f t="shared" si="18"/>
        <v>0</v>
      </c>
      <c r="AQ29" s="2">
        <f t="shared" si="19"/>
        <v>-3</v>
      </c>
      <c r="AR29" s="2">
        <v>2</v>
      </c>
      <c r="AS29" s="2">
        <v>5</v>
      </c>
      <c r="AT29" s="1" t="s">
        <v>73</v>
      </c>
      <c r="AU29" s="2">
        <f t="shared" si="20"/>
        <v>3</v>
      </c>
      <c r="AV29" s="2">
        <f t="shared" si="21"/>
        <v>3</v>
      </c>
      <c r="AW29" s="2">
        <v>5</v>
      </c>
      <c r="AX29" s="2">
        <v>2</v>
      </c>
      <c r="AY29" s="1" t="s">
        <v>62</v>
      </c>
      <c r="AZ29" s="2">
        <f t="shared" si="22"/>
        <v>0</v>
      </c>
      <c r="BA29" s="2">
        <f t="shared" si="3"/>
        <v>-1</v>
      </c>
      <c r="BB29" s="2">
        <v>4</v>
      </c>
      <c r="BC29" s="2">
        <v>5</v>
      </c>
    </row>
    <row r="30" spans="2:55" ht="12.75">
      <c r="B30" s="4" t="s">
        <v>49</v>
      </c>
      <c r="C30">
        <f t="shared" si="0"/>
        <v>1</v>
      </c>
      <c r="D30">
        <f t="shared" si="1"/>
        <v>16.5</v>
      </c>
      <c r="E30">
        <f t="shared" si="2"/>
        <v>4</v>
      </c>
      <c r="F30" s="1" t="s">
        <v>93</v>
      </c>
      <c r="G30" s="2">
        <f t="shared" si="4"/>
        <v>0</v>
      </c>
      <c r="H30" s="2">
        <f t="shared" si="5"/>
        <v>-2</v>
      </c>
      <c r="I30" s="2">
        <v>3</v>
      </c>
      <c r="J30" s="2">
        <v>5</v>
      </c>
      <c r="K30" s="1" t="s">
        <v>45</v>
      </c>
      <c r="L30" s="2">
        <f t="shared" si="6"/>
        <v>3</v>
      </c>
      <c r="M30" s="2">
        <f t="shared" si="7"/>
        <v>4</v>
      </c>
      <c r="N30" s="2">
        <v>6</v>
      </c>
      <c r="O30" s="2">
        <v>2</v>
      </c>
      <c r="P30" s="1" t="s">
        <v>51</v>
      </c>
      <c r="Q30" s="2">
        <f t="shared" si="8"/>
        <v>3</v>
      </c>
      <c r="R30" s="2">
        <f t="shared" si="9"/>
        <v>2</v>
      </c>
      <c r="S30" s="3">
        <v>5</v>
      </c>
      <c r="T30" s="3">
        <v>3</v>
      </c>
      <c r="U30" s="1" t="s">
        <v>90</v>
      </c>
      <c r="V30" s="2">
        <f t="shared" si="10"/>
        <v>3</v>
      </c>
      <c r="W30" s="2">
        <f t="shared" si="11"/>
        <v>3</v>
      </c>
      <c r="X30" s="2">
        <v>5</v>
      </c>
      <c r="Y30" s="2">
        <v>2</v>
      </c>
      <c r="Z30" s="1" t="s">
        <v>42</v>
      </c>
      <c r="AA30" s="2">
        <f t="shared" si="12"/>
        <v>0</v>
      </c>
      <c r="AB30" s="2">
        <f t="shared" si="13"/>
        <v>-1</v>
      </c>
      <c r="AC30" s="2">
        <v>4</v>
      </c>
      <c r="AD30" s="2">
        <v>5</v>
      </c>
      <c r="AE30" s="1" t="s">
        <v>92</v>
      </c>
      <c r="AF30" s="2">
        <f t="shared" si="14"/>
        <v>3</v>
      </c>
      <c r="AG30" s="2">
        <f t="shared" si="15"/>
        <v>2</v>
      </c>
      <c r="AH30" s="2">
        <v>6</v>
      </c>
      <c r="AI30" s="2">
        <v>4</v>
      </c>
      <c r="AJ30" s="1" t="s">
        <v>36</v>
      </c>
      <c r="AK30" s="2">
        <f t="shared" si="16"/>
        <v>1.5</v>
      </c>
      <c r="AL30" s="2">
        <f t="shared" si="17"/>
        <v>0</v>
      </c>
      <c r="AM30" s="2">
        <v>4</v>
      </c>
      <c r="AN30" s="2">
        <v>4</v>
      </c>
      <c r="AO30" s="1" t="s">
        <v>38</v>
      </c>
      <c r="AP30" s="2">
        <f t="shared" si="18"/>
        <v>0</v>
      </c>
      <c r="AQ30" s="2">
        <f t="shared" si="19"/>
        <v>-2</v>
      </c>
      <c r="AR30" s="2">
        <v>3</v>
      </c>
      <c r="AS30" s="2">
        <v>5</v>
      </c>
      <c r="AT30" s="1" t="s">
        <v>62</v>
      </c>
      <c r="AU30" s="2">
        <f t="shared" si="20"/>
        <v>0</v>
      </c>
      <c r="AV30" s="2">
        <f t="shared" si="21"/>
        <v>-4</v>
      </c>
      <c r="AW30" s="2">
        <v>1</v>
      </c>
      <c r="AX30" s="2">
        <v>5</v>
      </c>
      <c r="AY30" s="1" t="s">
        <v>73</v>
      </c>
      <c r="AZ30" s="2">
        <f t="shared" si="22"/>
        <v>3</v>
      </c>
      <c r="BA30" s="2">
        <f t="shared" si="3"/>
        <v>2</v>
      </c>
      <c r="BB30" s="2">
        <v>5</v>
      </c>
      <c r="BC30" s="2">
        <v>3</v>
      </c>
    </row>
    <row r="31" spans="2:55" ht="12.75">
      <c r="B31" s="4" t="s">
        <v>38</v>
      </c>
      <c r="C31">
        <f t="shared" si="0"/>
        <v>1</v>
      </c>
      <c r="D31">
        <f t="shared" si="1"/>
        <v>16.5</v>
      </c>
      <c r="E31">
        <f t="shared" si="2"/>
        <v>-1</v>
      </c>
      <c r="F31" s="1" t="s">
        <v>50</v>
      </c>
      <c r="G31" s="2">
        <f t="shared" si="4"/>
        <v>3</v>
      </c>
      <c r="H31" s="2">
        <f t="shared" si="5"/>
        <v>5</v>
      </c>
      <c r="I31" s="2">
        <v>5</v>
      </c>
      <c r="J31" s="2">
        <v>0</v>
      </c>
      <c r="K31" s="1" t="s">
        <v>62</v>
      </c>
      <c r="L31" s="2">
        <f t="shared" si="6"/>
        <v>1.5</v>
      </c>
      <c r="M31" s="2">
        <f t="shared" si="7"/>
        <v>0</v>
      </c>
      <c r="N31" s="2">
        <v>5</v>
      </c>
      <c r="O31" s="2">
        <v>5</v>
      </c>
      <c r="P31" s="1" t="s">
        <v>63</v>
      </c>
      <c r="Q31" s="2">
        <f t="shared" si="8"/>
        <v>0</v>
      </c>
      <c r="R31" s="2">
        <f t="shared" si="9"/>
        <v>-6</v>
      </c>
      <c r="S31" s="3">
        <v>1</v>
      </c>
      <c r="T31" s="3">
        <v>7</v>
      </c>
      <c r="U31" s="1" t="s">
        <v>31</v>
      </c>
      <c r="V31" s="2">
        <f t="shared" si="10"/>
        <v>3</v>
      </c>
      <c r="W31" s="2">
        <f t="shared" si="11"/>
        <v>5</v>
      </c>
      <c r="X31" s="2">
        <v>5</v>
      </c>
      <c r="Y31" s="2">
        <v>0</v>
      </c>
      <c r="Z31" s="1" t="s">
        <v>24</v>
      </c>
      <c r="AA31" s="2">
        <f t="shared" si="12"/>
        <v>3</v>
      </c>
      <c r="AB31" s="2">
        <f t="shared" si="13"/>
        <v>2</v>
      </c>
      <c r="AC31" s="2">
        <v>5</v>
      </c>
      <c r="AD31" s="2">
        <v>3</v>
      </c>
      <c r="AE31" s="1" t="s">
        <v>67</v>
      </c>
      <c r="AF31" s="2">
        <f t="shared" si="14"/>
        <v>3</v>
      </c>
      <c r="AG31" s="2">
        <f t="shared" si="15"/>
        <v>2</v>
      </c>
      <c r="AH31" s="2">
        <v>5</v>
      </c>
      <c r="AI31" s="2">
        <v>3</v>
      </c>
      <c r="AJ31" s="1" t="s">
        <v>35</v>
      </c>
      <c r="AK31" s="2">
        <f t="shared" si="16"/>
        <v>0</v>
      </c>
      <c r="AL31" s="2">
        <f t="shared" si="17"/>
        <v>-4</v>
      </c>
      <c r="AM31" s="2">
        <v>1</v>
      </c>
      <c r="AN31" s="2">
        <v>5</v>
      </c>
      <c r="AO31" s="1" t="s">
        <v>49</v>
      </c>
      <c r="AP31" s="2">
        <f t="shared" si="18"/>
        <v>3</v>
      </c>
      <c r="AQ31" s="2">
        <f t="shared" si="19"/>
        <v>2</v>
      </c>
      <c r="AR31" s="2">
        <v>5</v>
      </c>
      <c r="AS31" s="2">
        <v>3</v>
      </c>
      <c r="AT31" s="1" t="s">
        <v>40</v>
      </c>
      <c r="AU31" s="2">
        <f t="shared" si="20"/>
        <v>0</v>
      </c>
      <c r="AV31" s="2">
        <f t="shared" si="21"/>
        <v>-5</v>
      </c>
      <c r="AW31" s="2">
        <v>1</v>
      </c>
      <c r="AX31" s="2">
        <v>6</v>
      </c>
      <c r="AY31" s="1" t="s">
        <v>58</v>
      </c>
      <c r="AZ31" s="2">
        <f t="shared" si="22"/>
        <v>0</v>
      </c>
      <c r="BA31" s="2">
        <f t="shared" si="3"/>
        <v>-2</v>
      </c>
      <c r="BB31" s="2">
        <v>3</v>
      </c>
      <c r="BC31" s="2">
        <v>5</v>
      </c>
    </row>
    <row r="32" spans="2:55" ht="12.75">
      <c r="B32" s="4" t="s">
        <v>67</v>
      </c>
      <c r="C32">
        <f t="shared" si="0"/>
        <v>1</v>
      </c>
      <c r="D32">
        <f t="shared" si="1"/>
        <v>16</v>
      </c>
      <c r="E32">
        <f t="shared" si="2"/>
        <v>5</v>
      </c>
      <c r="F32" s="1" t="s">
        <v>69</v>
      </c>
      <c r="G32" s="2">
        <f t="shared" si="4"/>
        <v>2</v>
      </c>
      <c r="H32" s="2">
        <f t="shared" si="5"/>
        <v>2</v>
      </c>
      <c r="I32" s="2">
        <v>4</v>
      </c>
      <c r="J32" s="2">
        <v>2</v>
      </c>
      <c r="K32" s="1" t="s">
        <v>81</v>
      </c>
      <c r="L32" s="2">
        <f t="shared" si="6"/>
        <v>3</v>
      </c>
      <c r="M32" s="2">
        <f t="shared" si="7"/>
        <v>3</v>
      </c>
      <c r="N32" s="2">
        <v>5</v>
      </c>
      <c r="O32" s="2">
        <v>2</v>
      </c>
      <c r="P32" s="1" t="s">
        <v>87</v>
      </c>
      <c r="Q32" s="2">
        <f t="shared" si="8"/>
        <v>3</v>
      </c>
      <c r="R32" s="2">
        <f t="shared" si="9"/>
        <v>2</v>
      </c>
      <c r="S32" s="3">
        <v>5</v>
      </c>
      <c r="T32" s="3">
        <v>3</v>
      </c>
      <c r="U32" s="1" t="s">
        <v>62</v>
      </c>
      <c r="V32" s="2">
        <f t="shared" si="10"/>
        <v>3</v>
      </c>
      <c r="W32" s="2">
        <f t="shared" si="11"/>
        <v>2</v>
      </c>
      <c r="X32" s="2">
        <v>6</v>
      </c>
      <c r="Y32" s="2">
        <v>4</v>
      </c>
      <c r="Z32" s="1" t="s">
        <v>63</v>
      </c>
      <c r="AA32" s="2">
        <f t="shared" si="12"/>
        <v>0</v>
      </c>
      <c r="AB32" s="2">
        <f t="shared" si="13"/>
        <v>-1</v>
      </c>
      <c r="AC32" s="2">
        <v>4</v>
      </c>
      <c r="AD32" s="2">
        <v>5</v>
      </c>
      <c r="AE32" s="1" t="s">
        <v>38</v>
      </c>
      <c r="AF32" s="2">
        <f t="shared" si="14"/>
        <v>0</v>
      </c>
      <c r="AG32" s="2">
        <f t="shared" si="15"/>
        <v>-2</v>
      </c>
      <c r="AH32" s="2">
        <v>3</v>
      </c>
      <c r="AI32" s="2">
        <v>5</v>
      </c>
      <c r="AJ32" s="1" t="s">
        <v>25</v>
      </c>
      <c r="AK32" s="2">
        <f t="shared" si="16"/>
        <v>0</v>
      </c>
      <c r="AL32" s="2">
        <f t="shared" si="17"/>
        <v>-3</v>
      </c>
      <c r="AM32" s="2">
        <v>2</v>
      </c>
      <c r="AN32" s="2">
        <v>5</v>
      </c>
      <c r="AO32" s="1" t="s">
        <v>73</v>
      </c>
      <c r="AP32" s="2">
        <f t="shared" si="18"/>
        <v>0</v>
      </c>
      <c r="AQ32" s="2">
        <f t="shared" si="19"/>
        <v>-3</v>
      </c>
      <c r="AR32" s="2">
        <v>2</v>
      </c>
      <c r="AS32" s="2">
        <v>5</v>
      </c>
      <c r="AT32" s="1" t="s">
        <v>28</v>
      </c>
      <c r="AU32" s="2">
        <f t="shared" si="20"/>
        <v>3</v>
      </c>
      <c r="AV32" s="2">
        <f t="shared" si="21"/>
        <v>4</v>
      </c>
      <c r="AW32" s="2">
        <v>6</v>
      </c>
      <c r="AX32" s="2">
        <v>2</v>
      </c>
      <c r="AY32" s="1" t="s">
        <v>85</v>
      </c>
      <c r="AZ32" s="2">
        <f t="shared" si="22"/>
        <v>2</v>
      </c>
      <c r="BA32" s="2">
        <f t="shared" si="3"/>
        <v>1</v>
      </c>
      <c r="BB32" s="2">
        <v>3</v>
      </c>
      <c r="BC32" s="2">
        <v>2</v>
      </c>
    </row>
    <row r="33" spans="2:55" ht="12.75">
      <c r="B33" s="4" t="s">
        <v>85</v>
      </c>
      <c r="C33">
        <f t="shared" si="0"/>
        <v>1</v>
      </c>
      <c r="D33">
        <f t="shared" si="1"/>
        <v>16</v>
      </c>
      <c r="E33">
        <f t="shared" si="2"/>
        <v>-4</v>
      </c>
      <c r="F33" s="1" t="s">
        <v>68</v>
      </c>
      <c r="G33" s="2">
        <f>+IF(AND(I33="",J33=""),0,IF(F33="bye",ABS(I33),(IF(H33=0,1.5,(IF(H33&gt;0,IF(I33&gt;=$E$1,3,2),IF(J33&lt;$E$1,1,0)))))))</f>
        <v>3</v>
      </c>
      <c r="H33" s="2">
        <f>+I33-J33</f>
        <v>1</v>
      </c>
      <c r="I33" s="2">
        <v>6</v>
      </c>
      <c r="J33" s="2">
        <v>5</v>
      </c>
      <c r="K33" s="1" t="s">
        <v>46</v>
      </c>
      <c r="L33" s="2">
        <f>+IF(AND(N33="",O33=""),0,IF(K33="bye",ABS(N33),(IF(M33=0,1.5,(IF(M33&gt;0,IF(N33&gt;=$E$1,3,2),IF(O33&lt;$E$1,1,0)))))))</f>
        <v>0</v>
      </c>
      <c r="M33" s="2">
        <f>+N33-O33</f>
        <v>-4</v>
      </c>
      <c r="N33" s="2">
        <v>1</v>
      </c>
      <c r="O33" s="2">
        <v>5</v>
      </c>
      <c r="P33" s="1" t="s">
        <v>66</v>
      </c>
      <c r="Q33" s="2">
        <f>+IF(AND(S33="",T33=""),0,IF(P33="bye",ABS(S33),(IF(R33=0,1.5,(IF(R33&gt;0,IF(S33&gt;=$E$1,3,2),IF(T33&lt;$E$1,1,0)))))))</f>
        <v>3</v>
      </c>
      <c r="R33" s="2">
        <f>+S33-T33</f>
        <v>1</v>
      </c>
      <c r="S33" s="3">
        <v>5</v>
      </c>
      <c r="T33" s="3">
        <v>4</v>
      </c>
      <c r="U33" s="1" t="s">
        <v>58</v>
      </c>
      <c r="V33" s="2">
        <f>+IF(AND(X33="",Y33=""),0,IF(U33="bye",ABS(X33),(IF(W33=0,1.5,(IF(W33&gt;0,IF(X33&gt;=$E$1,3,2),IF(Y33&lt;$E$1,1,0)))))))</f>
        <v>3</v>
      </c>
      <c r="W33" s="2">
        <f>+X33-Y33</f>
        <v>1</v>
      </c>
      <c r="X33" s="2">
        <v>5</v>
      </c>
      <c r="Y33" s="2">
        <v>4</v>
      </c>
      <c r="Z33" s="1" t="s">
        <v>52</v>
      </c>
      <c r="AA33" s="2">
        <f>+IF(AND(AC33="",AD33=""),0,IF(Z33="bye",ABS(AC33),(IF(AB33=0,1.5,(IF(AB33&gt;0,IF(AC33&gt;=$E$1,3,2),IF(AD33&lt;$E$1,1,0)))))))</f>
        <v>3</v>
      </c>
      <c r="AB33" s="2">
        <f>+AC33-AD33</f>
        <v>1</v>
      </c>
      <c r="AC33" s="2">
        <v>5</v>
      </c>
      <c r="AD33" s="2">
        <v>4</v>
      </c>
      <c r="AE33" s="1" t="s">
        <v>59</v>
      </c>
      <c r="AF33" s="2">
        <f>+IF(AND(AH33="",AI33=""),0,IF(AE33="bye",ABS(AH33),(IF(AG33=0,1.5,(IF(AG33&gt;0,IF(AH33&gt;=$E$1,3,2),IF(AI33&lt;$E$1,1,0)))))))</f>
        <v>0</v>
      </c>
      <c r="AG33" s="2">
        <f>+AH33-AI33</f>
        <v>-2</v>
      </c>
      <c r="AH33" s="2">
        <v>3</v>
      </c>
      <c r="AI33" s="2">
        <v>5</v>
      </c>
      <c r="AJ33" s="1" t="s">
        <v>94</v>
      </c>
      <c r="AK33" s="2">
        <f>+IF(AND(AM33="",AN33=""),0,IF(AJ33="bye",ABS(AM33),(IF(AL33=0,1.5,(IF(AL33&gt;0,IF(AM33&gt;=$E$1,3,2),IF(AN33&lt;$E$1,1,0)))))))</f>
        <v>0</v>
      </c>
      <c r="AL33" s="2">
        <f>+AM33-AN33</f>
        <v>-3</v>
      </c>
      <c r="AM33" s="2">
        <v>2</v>
      </c>
      <c r="AN33" s="2">
        <v>5</v>
      </c>
      <c r="AO33" s="1" t="s">
        <v>84</v>
      </c>
      <c r="AP33" s="2">
        <f>+IF(AND(AR33="",AS33=""),0,IF(AO33="bye",ABS(AR33),(IF(AQ33=0,1.5,(IF(AQ33&gt;0,IF(AR33&gt;=$E$1,3,2),IF(AS33&lt;$E$1,1,0)))))))</f>
        <v>0</v>
      </c>
      <c r="AQ33" s="2">
        <f>+AR33-AS33</f>
        <v>-3</v>
      </c>
      <c r="AR33" s="2">
        <v>2</v>
      </c>
      <c r="AS33" s="2">
        <v>5</v>
      </c>
      <c r="AT33" s="1" t="s">
        <v>87</v>
      </c>
      <c r="AU33" s="2">
        <f>+IF(AND(AW33="",AX33=""),0,IF(AT33="bye",ABS(AW33),(IF(AV33=0,1.5,(IF(AV33&gt;0,IF(AW33&gt;=$E$1,3,2),IF(AX33&lt;$E$1,1,0)))))))</f>
        <v>3</v>
      </c>
      <c r="AV33" s="2">
        <f>+AW33-AX33</f>
        <v>5</v>
      </c>
      <c r="AW33" s="2">
        <v>5</v>
      </c>
      <c r="AX33" s="2">
        <v>0</v>
      </c>
      <c r="AY33" s="1" t="s">
        <v>67</v>
      </c>
      <c r="AZ33" s="2">
        <f>+IF(AND(BB33="",BC33=""),0,IF(AY33="bye",ABS(BB33),(IF(BA33=0,1.5,(IF(BA33&gt;0,IF(BB33&gt;=$E$1,3,2),IF(BC33&lt;$E$1,1,0)))))))</f>
        <v>1</v>
      </c>
      <c r="BA33" s="2">
        <f t="shared" si="3"/>
        <v>-1</v>
      </c>
      <c r="BB33" s="2">
        <v>2</v>
      </c>
      <c r="BC33" s="2">
        <v>3</v>
      </c>
    </row>
    <row r="34" spans="2:55" ht="12.75">
      <c r="B34" s="4" t="s">
        <v>26</v>
      </c>
      <c r="C34">
        <f t="shared" si="0"/>
        <v>1</v>
      </c>
      <c r="D34">
        <f t="shared" si="1"/>
        <v>16</v>
      </c>
      <c r="E34">
        <f t="shared" si="2"/>
        <v>-10</v>
      </c>
      <c r="F34" s="1" t="s">
        <v>48</v>
      </c>
      <c r="G34" s="2">
        <f>+IF(AND(I34="",J34=""),0,IF(F34="bye",ABS(I34),(IF(H34=0,1.5,(IF(H34&gt;0,IF(I34&gt;=$E$1,3,2),IF(J34&lt;$E$1,1,0)))))))</f>
        <v>3</v>
      </c>
      <c r="H34" s="2">
        <f>+I34-J34</f>
        <v>4</v>
      </c>
      <c r="I34" s="2">
        <v>5</v>
      </c>
      <c r="J34" s="2">
        <v>1</v>
      </c>
      <c r="K34" s="1" t="s">
        <v>55</v>
      </c>
      <c r="L34" s="2">
        <f>+IF(AND(N34="",O34=""),0,IF(K34="bye",ABS(N34),(IF(M34=0,1.5,(IF(M34&gt;0,IF(N34&gt;=$E$1,3,2),IF(O34&lt;$E$1,1,0)))))))</f>
        <v>0</v>
      </c>
      <c r="M34" s="2">
        <f>+N34-O34</f>
        <v>-5</v>
      </c>
      <c r="N34" s="3">
        <v>0</v>
      </c>
      <c r="O34" s="3">
        <v>5</v>
      </c>
      <c r="P34" s="1" t="s">
        <v>39</v>
      </c>
      <c r="Q34" s="2">
        <f>+IF(AND(S34="",T34=""),0,IF(P34="bye",ABS(S34),(IF(R34=0,1.5,(IF(R34&gt;0,IF(S34&gt;=$E$1,3,2),IF(T34&lt;$E$1,1,0)))))))</f>
        <v>3</v>
      </c>
      <c r="R34" s="2">
        <f>+S34-T34</f>
        <v>1</v>
      </c>
      <c r="S34" s="3">
        <v>5</v>
      </c>
      <c r="T34" s="3">
        <v>4</v>
      </c>
      <c r="U34" s="1" t="s">
        <v>52</v>
      </c>
      <c r="V34" s="2">
        <f>+IF(AND(X34="",Y34=""),0,IF(U34="bye",ABS(X34),(IF(W34=0,1.5,(IF(W34&gt;0,IF(X34&gt;=$E$1,3,2),IF(Y34&lt;$E$1,1,0)))))))</f>
        <v>0</v>
      </c>
      <c r="W34" s="2">
        <f>+X34-Y34</f>
        <v>-4</v>
      </c>
      <c r="X34" s="2">
        <v>1</v>
      </c>
      <c r="Y34" s="2">
        <v>5</v>
      </c>
      <c r="Z34" s="1" t="s">
        <v>73</v>
      </c>
      <c r="AA34" s="2">
        <f>+IF(AND(AC34="",AD34=""),0,IF(Z34="bye",ABS(AC34),(IF(AB34=0,1.5,(IF(AB34&gt;0,IF(AC34&gt;=$E$1,3,2),IF(AD34&lt;$E$1,1,0)))))))</f>
        <v>3</v>
      </c>
      <c r="AB34" s="2">
        <f>+AC34-AD34</f>
        <v>3</v>
      </c>
      <c r="AC34" s="2">
        <v>5</v>
      </c>
      <c r="AD34" s="2">
        <v>2</v>
      </c>
      <c r="AE34" s="1" t="s">
        <v>25</v>
      </c>
      <c r="AF34" s="2">
        <f>+IF(AND(AH34="",AI34=""),0,IF(AE34="bye",ABS(AH34),(IF(AG34=0,1.5,(IF(AG34&gt;0,IF(AH34&gt;=$E$1,3,2),IF(AI34&lt;$E$1,1,0)))))))</f>
        <v>1</v>
      </c>
      <c r="AG34" s="2">
        <f>+AH34-AI34</f>
        <v>-2</v>
      </c>
      <c r="AH34" s="2">
        <v>2</v>
      </c>
      <c r="AI34" s="2">
        <v>4</v>
      </c>
      <c r="AJ34" s="1" t="s">
        <v>62</v>
      </c>
      <c r="AK34" s="2">
        <f>+IF(AND(AM34="",AN34=""),0,IF(AJ34="bye",ABS(AM34),(IF(AL34=0,1.5,(IF(AL34&gt;0,IF(AM34&gt;=$E$1,3,2),IF(AN34&lt;$E$1,1,0)))))))</f>
        <v>0</v>
      </c>
      <c r="AL34" s="2">
        <f>+AM34-AN34</f>
        <v>-4</v>
      </c>
      <c r="AM34" s="2">
        <v>1</v>
      </c>
      <c r="AN34" s="2">
        <v>5</v>
      </c>
      <c r="AO34" s="1" t="s">
        <v>68</v>
      </c>
      <c r="AP34" s="2">
        <f>+IF(AND(AR34="",AS34=""),0,IF(AO34="bye",ABS(AR34),(IF(AQ34=0,1.5,(IF(AQ34&gt;0,IF(AR34&gt;=$E$1,3,2),IF(AS34&lt;$E$1,1,0)))))))</f>
        <v>3</v>
      </c>
      <c r="AQ34" s="2">
        <f>+AR34-AS34</f>
        <v>1</v>
      </c>
      <c r="AR34" s="2">
        <v>5</v>
      </c>
      <c r="AS34" s="2">
        <v>4</v>
      </c>
      <c r="AT34" s="1" t="s">
        <v>58</v>
      </c>
      <c r="AU34" s="2">
        <f>+IF(AND(AW34="",AX34=""),0,IF(AT34="bye",ABS(AW34),(IF(AV34=0,1.5,(IF(AV34&gt;0,IF(AW34&gt;=$E$1,3,2),IF(AX34&lt;$E$1,1,0)))))))</f>
        <v>0</v>
      </c>
      <c r="AV34" s="2">
        <f>+AW34-AX34</f>
        <v>-5</v>
      </c>
      <c r="AW34" s="2">
        <v>0</v>
      </c>
      <c r="AX34" s="2">
        <v>5</v>
      </c>
      <c r="AY34" s="1" t="s">
        <v>82</v>
      </c>
      <c r="AZ34" s="2">
        <f>+IF(AND(BB34="",BC34=""),0,IF(AY34="bye",ABS(BB34),(IF(BA34=0,1.5,(IF(BA34&gt;0,IF(BB34&gt;=$E$1,3,2),IF(BC34&lt;$E$1,1,0)))))))</f>
        <v>3</v>
      </c>
      <c r="BA34" s="2">
        <f t="shared" si="3"/>
        <v>1</v>
      </c>
      <c r="BB34" s="2">
        <v>5</v>
      </c>
      <c r="BC34" s="2">
        <v>4</v>
      </c>
    </row>
    <row r="35" spans="2:55" ht="12.75">
      <c r="B35" s="4" t="s">
        <v>68</v>
      </c>
      <c r="C35">
        <f aca="true" t="shared" si="23" ref="C35:C66">IF(B35="","",1)</f>
        <v>1</v>
      </c>
      <c r="D35">
        <f aca="true" t="shared" si="24" ref="D35:D66">+G35+L35+Q35+V35+AA35+AF35+AK35+AP35+AU35+AZ35</f>
        <v>15</v>
      </c>
      <c r="E35">
        <f aca="true" t="shared" si="25" ref="E35:E66">+H35+M35+R35+W35+AB35+AG35+AL35+AQ35+AV35+BA35</f>
        <v>14</v>
      </c>
      <c r="F35" s="1" t="s">
        <v>85</v>
      </c>
      <c r="G35" s="2">
        <f>+IF(AND(I35="",J35=""),0,IF(F35="bye",ABS(I35),(IF(H35=0,1.5,(IF(H35&gt;0,IF(I35&gt;=$E$1,3,2),IF(J35&lt;$E$1,1,0)))))))</f>
        <v>0</v>
      </c>
      <c r="H35" s="2">
        <f>+I35-J35</f>
        <v>-1</v>
      </c>
      <c r="I35" s="2">
        <v>5</v>
      </c>
      <c r="J35" s="2">
        <v>6</v>
      </c>
      <c r="K35" s="1" t="s">
        <v>82</v>
      </c>
      <c r="L35" s="2">
        <f>+IF(AND(N35="",O35=""),0,IF(K35="bye",ABS(N35),(IF(M35=0,1.5,(IF(M35&gt;0,IF(N35&gt;=$E$1,3,2),IF(O35&lt;$E$1,1,0)))))))</f>
        <v>3</v>
      </c>
      <c r="M35" s="2">
        <f>+N35-O35</f>
        <v>2</v>
      </c>
      <c r="N35" s="2">
        <v>5</v>
      </c>
      <c r="O35" s="2">
        <v>3</v>
      </c>
      <c r="P35" s="1" t="s">
        <v>60</v>
      </c>
      <c r="Q35" s="2">
        <f>+IF(AND(S35="",T35=""),0,IF(P35="bye",ABS(S35),(IF(R35=0,1.5,(IF(R35&gt;0,IF(S35&gt;=$E$1,3,2),IF(T35&lt;$E$1,1,0)))))))</f>
        <v>0</v>
      </c>
      <c r="R35" s="2">
        <f>+S35-T35</f>
        <v>-2</v>
      </c>
      <c r="S35" s="3">
        <v>3</v>
      </c>
      <c r="T35" s="3">
        <v>5</v>
      </c>
      <c r="U35" s="1" t="s">
        <v>84</v>
      </c>
      <c r="V35" s="2">
        <f>+IF(AND(X35="",Y35=""),0,IF(U35="bye",ABS(X35),(IF(W35=0,1.5,(IF(W35&gt;0,IF(X35&gt;=$E$1,3,2),IF(Y35&lt;$E$1,1,0)))))))</f>
        <v>0</v>
      </c>
      <c r="W35" s="2">
        <f>+X35-Y35</f>
        <v>-1</v>
      </c>
      <c r="X35" s="2">
        <v>4</v>
      </c>
      <c r="Y35" s="2">
        <v>5</v>
      </c>
      <c r="Z35" s="1" t="s">
        <v>81</v>
      </c>
      <c r="AA35" s="2">
        <f>+IF(AND(AC35="",AD35=""),0,IF(Z35="bye",ABS(AC35),(IF(AB35=0,1.5,(IF(AB35&gt;0,IF(AC35&gt;=$E$1,3,2),IF(AD35&lt;$E$1,1,0)))))))</f>
        <v>3</v>
      </c>
      <c r="AB35" s="2">
        <f>+AC35-AD35</f>
        <v>5</v>
      </c>
      <c r="AC35" s="2">
        <v>6</v>
      </c>
      <c r="AD35" s="2">
        <v>1</v>
      </c>
      <c r="AE35" s="1" t="s">
        <v>24</v>
      </c>
      <c r="AF35" s="2">
        <f>+IF(AND(AH35="",AI35=""),0,IF(AE35="bye",ABS(AH35),(IF(AG35=0,1.5,(IF(AG35&gt;0,IF(AH35&gt;=$E$1,3,2),IF(AI35&lt;$E$1,1,0)))))))</f>
        <v>0</v>
      </c>
      <c r="AG35" s="2">
        <f>+AH35-AI35</f>
        <v>-3</v>
      </c>
      <c r="AH35" s="2">
        <v>2</v>
      </c>
      <c r="AI35" s="2">
        <v>5</v>
      </c>
      <c r="AJ35" s="1" t="s">
        <v>46</v>
      </c>
      <c r="AK35" s="2">
        <f>+IF(AND(AM35="",AN35=""),0,IF(AJ35="bye",ABS(AM35),(IF(AL35=0,1.5,(IF(AL35&gt;0,IF(AM35&gt;=$E$1,3,2),IF(AN35&lt;$E$1,1,0)))))))</f>
        <v>3</v>
      </c>
      <c r="AL35" s="2">
        <f>+AM35-AN35</f>
        <v>4</v>
      </c>
      <c r="AM35" s="2">
        <v>5</v>
      </c>
      <c r="AN35" s="2">
        <v>1</v>
      </c>
      <c r="AO35" s="1" t="s">
        <v>26</v>
      </c>
      <c r="AP35" s="2">
        <f>+IF(AND(AR35="",AS35=""),0,IF(AO35="bye",ABS(AR35),(IF(AQ35=0,1.5,(IF(AQ35&gt;0,IF(AR35&gt;=$E$1,3,2),IF(AS35&lt;$E$1,1,0)))))))</f>
        <v>0</v>
      </c>
      <c r="AQ35" s="2">
        <f>+AR35-AS35</f>
        <v>-1</v>
      </c>
      <c r="AR35" s="2">
        <v>4</v>
      </c>
      <c r="AS35" s="2">
        <v>5</v>
      </c>
      <c r="AT35" s="1" t="s">
        <v>23</v>
      </c>
      <c r="AU35" s="2">
        <f>+IF(AND(AW35="",AX35=""),0,IF(AT35="bye",ABS(AW35),(IF(AV35=0,1.5,(IF(AV35&gt;0,IF(AW35&gt;=$E$1,3,2),IF(AX35&lt;$E$1,1,0)))))))</f>
        <v>3</v>
      </c>
      <c r="AV35" s="2">
        <f>+AW35-AX35</f>
        <v>5</v>
      </c>
      <c r="AW35" s="2">
        <v>5</v>
      </c>
      <c r="AX35" s="2">
        <v>0</v>
      </c>
      <c r="AY35" s="1" t="s">
        <v>48</v>
      </c>
      <c r="AZ35" s="2">
        <f>+IF(AND(BB35="",BC35=""),0,IF(AY35="bye",ABS(BB35),(IF(BA35=0,1.5,(IF(BA35&gt;0,IF(BB35&gt;=$E$1,3,2),IF(BC35&lt;$E$1,1,0)))))))</f>
        <v>3</v>
      </c>
      <c r="BA35" s="2">
        <f aca="true" t="shared" si="26" ref="BA35:BA66">+BB35-BC35</f>
        <v>6</v>
      </c>
      <c r="BB35" s="2">
        <v>6</v>
      </c>
      <c r="BC35" s="2">
        <v>0</v>
      </c>
    </row>
    <row r="36" spans="2:55" ht="12.75">
      <c r="B36" s="4" t="s">
        <v>92</v>
      </c>
      <c r="C36">
        <f t="shared" si="23"/>
        <v>1</v>
      </c>
      <c r="D36">
        <f t="shared" si="24"/>
        <v>15</v>
      </c>
      <c r="E36">
        <f t="shared" si="25"/>
        <v>8</v>
      </c>
      <c r="F36" s="1" t="s">
        <v>21</v>
      </c>
      <c r="G36" s="2">
        <f t="shared" si="4"/>
        <v>0</v>
      </c>
      <c r="H36" s="2">
        <f t="shared" si="5"/>
        <v>-3</v>
      </c>
      <c r="I36" s="2">
        <v>2</v>
      </c>
      <c r="J36" s="2">
        <v>5</v>
      </c>
      <c r="K36" s="1" t="s">
        <v>65</v>
      </c>
      <c r="L36" s="2">
        <f t="shared" si="6"/>
        <v>3</v>
      </c>
      <c r="M36" s="2">
        <f t="shared" si="7"/>
        <v>6</v>
      </c>
      <c r="N36" s="2">
        <v>7</v>
      </c>
      <c r="O36" s="2">
        <v>1</v>
      </c>
      <c r="P36" s="1" t="s">
        <v>70</v>
      </c>
      <c r="Q36" s="2">
        <f t="shared" si="8"/>
        <v>3</v>
      </c>
      <c r="R36" s="2">
        <f t="shared" si="9"/>
        <v>5</v>
      </c>
      <c r="S36" s="3">
        <v>6</v>
      </c>
      <c r="T36" s="3">
        <v>1</v>
      </c>
      <c r="U36" s="1" t="s">
        <v>63</v>
      </c>
      <c r="V36" s="2">
        <f t="shared" si="10"/>
        <v>0</v>
      </c>
      <c r="W36" s="2">
        <f t="shared" si="11"/>
        <v>-4</v>
      </c>
      <c r="X36" s="2">
        <v>1</v>
      </c>
      <c r="Y36" s="2">
        <v>5</v>
      </c>
      <c r="Z36" s="1" t="s">
        <v>82</v>
      </c>
      <c r="AA36" s="2">
        <f t="shared" si="12"/>
        <v>3</v>
      </c>
      <c r="AB36" s="2">
        <f t="shared" si="13"/>
        <v>2</v>
      </c>
      <c r="AC36" s="2">
        <v>5</v>
      </c>
      <c r="AD36" s="2">
        <v>3</v>
      </c>
      <c r="AE36" s="1" t="s">
        <v>49</v>
      </c>
      <c r="AF36" s="2">
        <f t="shared" si="14"/>
        <v>0</v>
      </c>
      <c r="AG36" s="2">
        <f t="shared" si="15"/>
        <v>-2</v>
      </c>
      <c r="AH36" s="2">
        <v>4</v>
      </c>
      <c r="AI36" s="2">
        <v>6</v>
      </c>
      <c r="AJ36" s="1" t="s">
        <v>44</v>
      </c>
      <c r="AK36" s="2">
        <f t="shared" si="16"/>
        <v>0</v>
      </c>
      <c r="AL36" s="2">
        <f t="shared" si="17"/>
        <v>-1</v>
      </c>
      <c r="AM36" s="2">
        <v>4</v>
      </c>
      <c r="AN36" s="2">
        <v>5</v>
      </c>
      <c r="AO36" s="1" t="s">
        <v>24</v>
      </c>
      <c r="AP36" s="2">
        <f t="shared" si="18"/>
        <v>3</v>
      </c>
      <c r="AQ36" s="2">
        <f t="shared" si="19"/>
        <v>5</v>
      </c>
      <c r="AR36" s="2">
        <v>5</v>
      </c>
      <c r="AS36" s="2">
        <v>0</v>
      </c>
      <c r="AT36" s="1" t="s">
        <v>48</v>
      </c>
      <c r="AU36" s="2">
        <f t="shared" si="20"/>
        <v>3</v>
      </c>
      <c r="AV36" s="2">
        <f t="shared" si="21"/>
        <v>4</v>
      </c>
      <c r="AW36" s="2">
        <v>6</v>
      </c>
      <c r="AX36" s="2">
        <v>2</v>
      </c>
      <c r="AY36" s="1" t="s">
        <v>30</v>
      </c>
      <c r="AZ36" s="2">
        <f t="shared" si="22"/>
        <v>0</v>
      </c>
      <c r="BA36" s="2">
        <f t="shared" si="26"/>
        <v>-4</v>
      </c>
      <c r="BB36" s="2">
        <v>1</v>
      </c>
      <c r="BC36" s="2">
        <v>5</v>
      </c>
    </row>
    <row r="37" spans="2:55" ht="12.75">
      <c r="B37" s="4" t="s">
        <v>83</v>
      </c>
      <c r="C37">
        <f t="shared" si="23"/>
        <v>1</v>
      </c>
      <c r="D37">
        <f t="shared" si="24"/>
        <v>15</v>
      </c>
      <c r="E37">
        <f t="shared" si="25"/>
        <v>3</v>
      </c>
      <c r="F37" s="1" t="s">
        <v>31</v>
      </c>
      <c r="G37" s="2">
        <f>+IF(AND(I37="",J37=""),0,IF(F37="bye",ABS(I37),(IF(H37=0,1.5,(IF(H37&gt;0,IF(I37&gt;=$E$1,3,2),IF(J37&lt;$E$1,1,0)))))))</f>
        <v>3</v>
      </c>
      <c r="H37" s="2">
        <f>+I37-J37</f>
        <v>6</v>
      </c>
      <c r="I37" s="2">
        <v>7</v>
      </c>
      <c r="J37" s="2">
        <v>1</v>
      </c>
      <c r="K37" s="1" t="s">
        <v>88</v>
      </c>
      <c r="L37" s="2">
        <f>+IF(AND(N37="",O37=""),0,IF(K37="bye",ABS(N37),(IF(M37=0,1.5,(IF(M37&gt;0,IF(N37&gt;=$E$1,3,2),IF(O37&lt;$E$1,1,0)))))))</f>
        <v>0</v>
      </c>
      <c r="M37" s="2">
        <f>+N37-O37</f>
        <v>-2</v>
      </c>
      <c r="N37" s="2">
        <v>3</v>
      </c>
      <c r="O37" s="2">
        <v>5</v>
      </c>
      <c r="P37" s="1" t="s">
        <v>62</v>
      </c>
      <c r="Q37" s="2">
        <f>+IF(AND(S37="",T37=""),0,IF(P37="bye",ABS(S37),(IF(R37=0,1.5,(IF(R37&gt;0,IF(S37&gt;=$E$1,3,2),IF(T37&lt;$E$1,1,0)))))))</f>
        <v>0</v>
      </c>
      <c r="R37" s="2">
        <f>+S37-T37</f>
        <v>-4</v>
      </c>
      <c r="S37" s="3">
        <v>2</v>
      </c>
      <c r="T37" s="3">
        <v>6</v>
      </c>
      <c r="U37" s="1" t="s">
        <v>82</v>
      </c>
      <c r="V37" s="2">
        <f>+IF(AND(X37="",Y37=""),0,IF(U37="bye",ABS(X37),(IF(W37=0,1.5,(IF(W37&gt;0,IF(X37&gt;=$E$1,3,2),IF(Y37&lt;$E$1,1,0)))))))</f>
        <v>0</v>
      </c>
      <c r="W37" s="2">
        <f>+X37-Y37</f>
        <v>-2</v>
      </c>
      <c r="X37" s="2">
        <v>3</v>
      </c>
      <c r="Y37" s="2">
        <v>5</v>
      </c>
      <c r="Z37" s="1" t="s">
        <v>29</v>
      </c>
      <c r="AA37" s="2">
        <f>+IF(AND(AC37="",AD37=""),0,IF(Z37="bye",ABS(AC37),(IF(AB37=0,1.5,(IF(AB37&gt;0,IF(AC37&gt;=$E$1,3,2),IF(AD37&lt;$E$1,1,0)))))))</f>
        <v>3</v>
      </c>
      <c r="AB37" s="2">
        <f>+AC37-AD37</f>
        <v>4</v>
      </c>
      <c r="AC37" s="2">
        <v>5</v>
      </c>
      <c r="AD37" s="2">
        <v>1</v>
      </c>
      <c r="AE37" s="1" t="s">
        <v>46</v>
      </c>
      <c r="AF37" s="2">
        <f>+IF(AND(AH37="",AI37=""),0,IF(AE37="bye",ABS(AH37),(IF(AG37=0,1.5,(IF(AG37&gt;0,IF(AH37&gt;=$E$1,3,2),IF(AI37&lt;$E$1,1,0)))))))</f>
        <v>3</v>
      </c>
      <c r="AG37" s="2">
        <f>+AH37-AI37</f>
        <v>1</v>
      </c>
      <c r="AH37" s="2">
        <v>5</v>
      </c>
      <c r="AI37" s="2">
        <v>4</v>
      </c>
      <c r="AJ37" s="1" t="s">
        <v>47</v>
      </c>
      <c r="AK37" s="2">
        <f>+IF(AND(AM37="",AN37=""),0,IF(AJ37="bye",ABS(AM37),(IF(AL37=0,1.5,(IF(AL37&gt;0,IF(AM37&gt;=$E$1,3,2),IF(AN37&lt;$E$1,1,0)))))))</f>
        <v>0</v>
      </c>
      <c r="AL37" s="2">
        <f>+AM37-AN37</f>
        <v>-3</v>
      </c>
      <c r="AM37" s="2">
        <v>2</v>
      </c>
      <c r="AN37" s="2">
        <v>5</v>
      </c>
      <c r="AO37" s="1" t="s">
        <v>75</v>
      </c>
      <c r="AP37" s="2">
        <f>+IF(AND(AR37="",AS37=""),0,IF(AO37="bye",ABS(AR37),(IF(AQ37=0,1.5,(IF(AQ37&gt;0,IF(AR37&gt;=$E$1,3,2),IF(AS37&lt;$E$1,1,0)))))))</f>
        <v>3</v>
      </c>
      <c r="AQ37" s="2">
        <f>+AR37-AS37</f>
        <v>3</v>
      </c>
      <c r="AR37" s="2">
        <v>5</v>
      </c>
      <c r="AS37" s="2">
        <v>2</v>
      </c>
      <c r="AT37" s="1" t="s">
        <v>60</v>
      </c>
      <c r="AU37" s="2">
        <f>+IF(AND(AW37="",AX37=""),0,IF(AT37="bye",ABS(AW37),(IF(AV37=0,1.5,(IF(AV37&gt;0,IF(AW37&gt;=$E$1,3,2),IF(AX37&lt;$E$1,1,0)))))))</f>
        <v>0</v>
      </c>
      <c r="AV37" s="2">
        <f>+AW37-AX37</f>
        <v>-3</v>
      </c>
      <c r="AW37" s="2">
        <v>2</v>
      </c>
      <c r="AX37" s="2">
        <v>5</v>
      </c>
      <c r="AY37" s="1" t="s">
        <v>57</v>
      </c>
      <c r="AZ37" s="2">
        <f>+IF(AND(BB37="",BC37=""),0,IF(AY37="bye",ABS(BB37),(IF(BA37=0,1.5,(IF(BA37&gt;0,IF(BB37&gt;=$E$1,3,2),IF(BC37&lt;$E$1,1,0)))))))</f>
        <v>3</v>
      </c>
      <c r="BA37" s="2">
        <f t="shared" si="26"/>
        <v>3</v>
      </c>
      <c r="BB37" s="2">
        <v>5</v>
      </c>
      <c r="BC37" s="2">
        <v>2</v>
      </c>
    </row>
    <row r="38" spans="2:55" ht="12.75">
      <c r="B38" s="4" t="s">
        <v>51</v>
      </c>
      <c r="C38">
        <f t="shared" si="23"/>
        <v>1</v>
      </c>
      <c r="D38">
        <f t="shared" si="24"/>
        <v>15</v>
      </c>
      <c r="E38">
        <f t="shared" si="25"/>
        <v>3</v>
      </c>
      <c r="F38" s="1" t="s">
        <v>42</v>
      </c>
      <c r="G38" s="2">
        <f t="shared" si="4"/>
        <v>0</v>
      </c>
      <c r="H38" s="2">
        <f t="shared" si="5"/>
        <v>-2</v>
      </c>
      <c r="I38" s="2">
        <v>3</v>
      </c>
      <c r="J38" s="2">
        <v>5</v>
      </c>
      <c r="K38" s="1" t="s">
        <v>33</v>
      </c>
      <c r="L38" s="2">
        <f t="shared" si="6"/>
        <v>3</v>
      </c>
      <c r="M38" s="2">
        <f t="shared" si="7"/>
        <v>4</v>
      </c>
      <c r="N38" s="2">
        <v>5</v>
      </c>
      <c r="O38" s="2">
        <v>1</v>
      </c>
      <c r="P38" s="1" t="s">
        <v>49</v>
      </c>
      <c r="Q38" s="2">
        <f t="shared" si="8"/>
        <v>0</v>
      </c>
      <c r="R38" s="2">
        <f t="shared" si="9"/>
        <v>-2</v>
      </c>
      <c r="S38" s="3">
        <v>3</v>
      </c>
      <c r="T38" s="3">
        <v>5</v>
      </c>
      <c r="U38" s="1" t="s">
        <v>27</v>
      </c>
      <c r="V38" s="2">
        <f t="shared" si="10"/>
        <v>0</v>
      </c>
      <c r="W38" s="2">
        <f t="shared" si="11"/>
        <v>-3</v>
      </c>
      <c r="X38" s="2">
        <v>2</v>
      </c>
      <c r="Y38" s="2">
        <v>5</v>
      </c>
      <c r="Z38" s="1" t="s">
        <v>47</v>
      </c>
      <c r="AA38" s="2">
        <f t="shared" si="12"/>
        <v>0</v>
      </c>
      <c r="AB38" s="2">
        <f t="shared" si="13"/>
        <v>-5</v>
      </c>
      <c r="AC38" s="2">
        <v>0</v>
      </c>
      <c r="AD38" s="2">
        <v>5</v>
      </c>
      <c r="AE38" s="1" t="s">
        <v>81</v>
      </c>
      <c r="AF38" s="2">
        <f t="shared" si="14"/>
        <v>3</v>
      </c>
      <c r="AG38" s="2">
        <f t="shared" si="15"/>
        <v>3</v>
      </c>
      <c r="AH38" s="2">
        <v>5</v>
      </c>
      <c r="AI38" s="2">
        <v>2</v>
      </c>
      <c r="AJ38" s="1" t="s">
        <v>69</v>
      </c>
      <c r="AK38" s="2">
        <f t="shared" si="16"/>
        <v>3</v>
      </c>
      <c r="AL38" s="2">
        <f t="shared" si="17"/>
        <v>2</v>
      </c>
      <c r="AM38" s="2">
        <v>5</v>
      </c>
      <c r="AN38" s="2">
        <v>3</v>
      </c>
      <c r="AO38" s="1" t="s">
        <v>32</v>
      </c>
      <c r="AP38" s="2">
        <f t="shared" si="18"/>
        <v>0</v>
      </c>
      <c r="AQ38" s="2">
        <f t="shared" si="19"/>
        <v>-3</v>
      </c>
      <c r="AR38" s="2">
        <v>2</v>
      </c>
      <c r="AS38" s="2">
        <v>5</v>
      </c>
      <c r="AT38" s="1" t="s">
        <v>66</v>
      </c>
      <c r="AU38" s="2">
        <f t="shared" si="20"/>
        <v>3</v>
      </c>
      <c r="AV38" s="2">
        <f t="shared" si="21"/>
        <v>3</v>
      </c>
      <c r="AW38" s="2">
        <v>6</v>
      </c>
      <c r="AX38" s="2">
        <v>3</v>
      </c>
      <c r="AY38" s="1" t="s">
        <v>75</v>
      </c>
      <c r="AZ38" s="2">
        <f t="shared" si="22"/>
        <v>3</v>
      </c>
      <c r="BA38" s="2">
        <f t="shared" si="26"/>
        <v>6</v>
      </c>
      <c r="BB38" s="2">
        <v>6</v>
      </c>
      <c r="BC38" s="2">
        <v>0</v>
      </c>
    </row>
    <row r="39" spans="2:55" ht="12.75">
      <c r="B39" s="4" t="s">
        <v>90</v>
      </c>
      <c r="C39">
        <f t="shared" si="23"/>
        <v>1</v>
      </c>
      <c r="D39">
        <f t="shared" si="24"/>
        <v>15</v>
      </c>
      <c r="E39">
        <f t="shared" si="25"/>
        <v>2</v>
      </c>
      <c r="F39" s="1" t="s">
        <v>61</v>
      </c>
      <c r="G39" s="2">
        <f>+IF(AND(I39="",J39=""),0,IF(F39="bye",ABS(I39),(IF(H39=0,1.5,(IF(H39&gt;0,IF(I39&gt;=$E$1,3,2),IF(J39&lt;$E$1,1,0)))))))</f>
        <v>0</v>
      </c>
      <c r="H39" s="2">
        <f>+I39-J39</f>
        <v>-3</v>
      </c>
      <c r="I39" s="2">
        <v>2</v>
      </c>
      <c r="J39" s="2">
        <v>5</v>
      </c>
      <c r="K39" s="1" t="s">
        <v>47</v>
      </c>
      <c r="L39" s="2">
        <f>+IF(AND(N39="",O39=""),0,IF(K39="bye",ABS(N39),(IF(M39=0,1.5,(IF(M39&gt;0,IF(N39&gt;=$E$1,3,2),IF(O39&lt;$E$1,1,0)))))))</f>
        <v>3</v>
      </c>
      <c r="M39" s="2">
        <f>+N39-O39</f>
        <v>4</v>
      </c>
      <c r="N39" s="2">
        <v>5</v>
      </c>
      <c r="O39" s="2">
        <v>1</v>
      </c>
      <c r="P39" s="1" t="s">
        <v>23</v>
      </c>
      <c r="Q39" s="2">
        <f>+IF(AND(S39="",T39=""),0,IF(P39="bye",ABS(S39),(IF(R39=0,1.5,(IF(R39&gt;0,IF(S39&gt;=$E$1,3,2),IF(T39&lt;$E$1,1,0)))))))</f>
        <v>3</v>
      </c>
      <c r="R39" s="2">
        <f>+S39-T39</f>
        <v>3</v>
      </c>
      <c r="S39" s="3">
        <v>5</v>
      </c>
      <c r="T39" s="3">
        <v>2</v>
      </c>
      <c r="U39" s="1" t="s">
        <v>49</v>
      </c>
      <c r="V39" s="2">
        <f>+IF(AND(X39="",Y39=""),0,IF(U39="bye",ABS(X39),(IF(W39=0,1.5,(IF(W39&gt;0,IF(X39&gt;=$E$1,3,2),IF(Y39&lt;$E$1,1,0)))))))</f>
        <v>0</v>
      </c>
      <c r="W39" s="2">
        <f>+X39-Y39</f>
        <v>-3</v>
      </c>
      <c r="X39" s="2">
        <v>2</v>
      </c>
      <c r="Y39" s="2">
        <v>5</v>
      </c>
      <c r="Z39" s="1" t="s">
        <v>37</v>
      </c>
      <c r="AA39" s="2">
        <f>+IF(AND(AC39="",AD39=""),0,IF(Z39="bye",ABS(AC39),(IF(AB39=0,1.5,(IF(AB39&gt;0,IF(AC39&gt;=$E$1,3,2),IF(AD39&lt;$E$1,1,0)))))))</f>
        <v>3</v>
      </c>
      <c r="AB39" s="2">
        <f>+AC39-AD39</f>
        <v>1</v>
      </c>
      <c r="AC39" s="2">
        <v>5</v>
      </c>
      <c r="AD39" s="2">
        <v>4</v>
      </c>
      <c r="AE39" s="1" t="s">
        <v>45</v>
      </c>
      <c r="AF39" s="2">
        <f>+IF(AND(AH39="",AI39=""),0,IF(AE39="bye",ABS(AH39),(IF(AG39=0,1.5,(IF(AG39&gt;0,IF(AH39&gt;=$E$1,3,2),IF(AI39&lt;$E$1,1,0)))))))</f>
        <v>3</v>
      </c>
      <c r="AG39" s="2">
        <f>+AH39-AI39</f>
        <v>4</v>
      </c>
      <c r="AH39" s="2">
        <v>5</v>
      </c>
      <c r="AI39" s="2">
        <v>1</v>
      </c>
      <c r="AJ39" s="1" t="s">
        <v>93</v>
      </c>
      <c r="AK39" s="2">
        <f>+IF(AND(AM39="",AN39=""),0,IF(AJ39="bye",ABS(AM39),(IF(AL39=0,1.5,(IF(AL39&gt;0,IF(AM39&gt;=$E$1,3,2),IF(AN39&lt;$E$1,1,0)))))))</f>
        <v>3</v>
      </c>
      <c r="AL39" s="2">
        <f>+AM39-AN39</f>
        <v>4</v>
      </c>
      <c r="AM39" s="2">
        <v>5</v>
      </c>
      <c r="AN39" s="2">
        <v>1</v>
      </c>
      <c r="AO39" s="1" t="s">
        <v>22</v>
      </c>
      <c r="AP39" s="2">
        <f>+IF(AND(AR39="",AS39=""),0,IF(AO39="bye",ABS(AR39),(IF(AQ39=0,1.5,(IF(AQ39&gt;0,IF(AR39&gt;=$E$1,3,2),IF(AS39&lt;$E$1,1,0)))))))</f>
        <v>0</v>
      </c>
      <c r="AQ39" s="2">
        <f>+AR39-AS39</f>
        <v>-4</v>
      </c>
      <c r="AR39" s="3">
        <v>1</v>
      </c>
      <c r="AS39" s="3">
        <v>5</v>
      </c>
      <c r="AT39" s="1" t="s">
        <v>42</v>
      </c>
      <c r="AU39" s="2">
        <f>+IF(AND(AW39="",AX39=""),0,IF(AT39="bye",ABS(AW39),(IF(AV39=0,1.5,(IF(AV39&gt;0,IF(AW39&gt;=$E$1,3,2),IF(AX39&lt;$E$1,1,0)))))))</f>
        <v>0</v>
      </c>
      <c r="AV39" s="2">
        <f>+AW39-AX39</f>
        <v>-3</v>
      </c>
      <c r="AW39" s="2">
        <v>2</v>
      </c>
      <c r="AX39" s="2">
        <v>5</v>
      </c>
      <c r="AY39" s="1" t="s">
        <v>27</v>
      </c>
      <c r="AZ39" s="2">
        <f>+IF(AND(BB39="",BC39=""),0,IF(AY39="bye",ABS(BB39),(IF(BA39=0,1.5,(IF(BA39&gt;0,IF(BB39&gt;=$E$1,3,2),IF(BC39&lt;$E$1,1,0)))))))</f>
        <v>0</v>
      </c>
      <c r="BA39" s="2">
        <f t="shared" si="26"/>
        <v>-1</v>
      </c>
      <c r="BB39" s="2">
        <v>4</v>
      </c>
      <c r="BC39" s="2">
        <v>5</v>
      </c>
    </row>
    <row r="40" spans="2:55" ht="12.75">
      <c r="B40" s="4" t="s">
        <v>54</v>
      </c>
      <c r="C40">
        <f t="shared" si="23"/>
        <v>1</v>
      </c>
      <c r="D40">
        <f t="shared" si="24"/>
        <v>15</v>
      </c>
      <c r="E40">
        <f t="shared" si="25"/>
        <v>2</v>
      </c>
      <c r="F40" s="1" t="s">
        <v>23</v>
      </c>
      <c r="G40" s="2">
        <f t="shared" si="4"/>
        <v>3</v>
      </c>
      <c r="H40" s="2">
        <f t="shared" si="5"/>
        <v>5</v>
      </c>
      <c r="I40" s="2">
        <v>6</v>
      </c>
      <c r="J40" s="2">
        <v>1</v>
      </c>
      <c r="K40" s="1" t="s">
        <v>27</v>
      </c>
      <c r="L40" s="2">
        <f t="shared" si="6"/>
        <v>3</v>
      </c>
      <c r="M40" s="2">
        <f t="shared" si="7"/>
        <v>3</v>
      </c>
      <c r="N40" s="2">
        <v>5</v>
      </c>
      <c r="O40" s="2">
        <v>2</v>
      </c>
      <c r="P40" s="1" t="s">
        <v>53</v>
      </c>
      <c r="Q40" s="2">
        <f t="shared" si="8"/>
        <v>0</v>
      </c>
      <c r="R40" s="2">
        <f t="shared" si="9"/>
        <v>-4</v>
      </c>
      <c r="S40" s="3">
        <v>1</v>
      </c>
      <c r="T40" s="3">
        <v>5</v>
      </c>
      <c r="U40" s="1" t="s">
        <v>42</v>
      </c>
      <c r="V40" s="2">
        <f t="shared" si="10"/>
        <v>0</v>
      </c>
      <c r="W40" s="2">
        <f t="shared" si="11"/>
        <v>-3</v>
      </c>
      <c r="X40" s="2">
        <v>2</v>
      </c>
      <c r="Y40" s="2">
        <v>5</v>
      </c>
      <c r="Z40" s="1" t="s">
        <v>40</v>
      </c>
      <c r="AA40" s="2">
        <f t="shared" si="12"/>
        <v>0</v>
      </c>
      <c r="AB40" s="2">
        <f t="shared" si="13"/>
        <v>-4</v>
      </c>
      <c r="AC40" s="2">
        <v>1</v>
      </c>
      <c r="AD40" s="2">
        <v>5</v>
      </c>
      <c r="AE40" s="1" t="s">
        <v>86</v>
      </c>
      <c r="AF40" s="2">
        <f t="shared" si="14"/>
        <v>3</v>
      </c>
      <c r="AG40" s="2">
        <f t="shared" si="15"/>
        <v>4</v>
      </c>
      <c r="AH40" s="2">
        <v>5</v>
      </c>
      <c r="AI40" s="2">
        <v>1</v>
      </c>
      <c r="AJ40" s="1" t="s">
        <v>32</v>
      </c>
      <c r="AK40" s="2">
        <f t="shared" si="16"/>
        <v>3</v>
      </c>
      <c r="AL40" s="2">
        <f t="shared" si="17"/>
        <v>5</v>
      </c>
      <c r="AM40" s="2">
        <v>6</v>
      </c>
      <c r="AN40" s="2">
        <v>1</v>
      </c>
      <c r="AO40" s="1" t="s">
        <v>47</v>
      </c>
      <c r="AP40" s="2">
        <f t="shared" si="18"/>
        <v>3</v>
      </c>
      <c r="AQ40" s="2">
        <f t="shared" si="19"/>
        <v>3</v>
      </c>
      <c r="AR40" s="2">
        <v>5</v>
      </c>
      <c r="AS40" s="2">
        <v>2</v>
      </c>
      <c r="AT40" s="1" t="s">
        <v>41</v>
      </c>
      <c r="AU40" s="2">
        <f t="shared" si="20"/>
        <v>0</v>
      </c>
      <c r="AV40" s="2">
        <f t="shared" si="21"/>
        <v>-4</v>
      </c>
      <c r="AW40" s="2">
        <v>1</v>
      </c>
      <c r="AX40" s="2">
        <v>5</v>
      </c>
      <c r="AY40" s="1" t="s">
        <v>44</v>
      </c>
      <c r="AZ40" s="2">
        <f t="shared" si="22"/>
        <v>0</v>
      </c>
      <c r="BA40" s="2">
        <f t="shared" si="26"/>
        <v>-3</v>
      </c>
      <c r="BB40" s="2">
        <v>2</v>
      </c>
      <c r="BC40" s="2">
        <v>5</v>
      </c>
    </row>
    <row r="41" spans="2:55" ht="12.75">
      <c r="B41" s="4" t="s">
        <v>56</v>
      </c>
      <c r="C41">
        <f t="shared" si="23"/>
        <v>1</v>
      </c>
      <c r="D41">
        <f t="shared" si="24"/>
        <v>15</v>
      </c>
      <c r="E41">
        <f t="shared" si="25"/>
        <v>2</v>
      </c>
      <c r="F41" s="1" t="s">
        <v>89</v>
      </c>
      <c r="G41" s="2">
        <f t="shared" si="4"/>
        <v>3</v>
      </c>
      <c r="H41" s="2">
        <f t="shared" si="5"/>
        <v>5</v>
      </c>
      <c r="I41" s="2">
        <v>5</v>
      </c>
      <c r="J41" s="2">
        <v>0</v>
      </c>
      <c r="K41" s="1" t="s">
        <v>24</v>
      </c>
      <c r="L41" s="2">
        <f t="shared" si="6"/>
        <v>0</v>
      </c>
      <c r="M41" s="2">
        <f t="shared" si="7"/>
        <v>-5</v>
      </c>
      <c r="N41" s="2">
        <v>0</v>
      </c>
      <c r="O41" s="2">
        <v>5</v>
      </c>
      <c r="P41" s="1" t="s">
        <v>74</v>
      </c>
      <c r="Q41" s="2">
        <f t="shared" si="8"/>
        <v>3</v>
      </c>
      <c r="R41" s="2">
        <f t="shared" si="9"/>
        <v>3</v>
      </c>
      <c r="S41" s="3">
        <v>5</v>
      </c>
      <c r="T41" s="3">
        <v>2</v>
      </c>
      <c r="U41" s="1" t="s">
        <v>59</v>
      </c>
      <c r="V41" s="2">
        <f t="shared" si="10"/>
        <v>0</v>
      </c>
      <c r="W41" s="2">
        <f t="shared" si="11"/>
        <v>-1</v>
      </c>
      <c r="X41" s="2">
        <v>4</v>
      </c>
      <c r="Y41" s="2">
        <v>5</v>
      </c>
      <c r="Z41" s="1" t="s">
        <v>66</v>
      </c>
      <c r="AA41" s="2">
        <f t="shared" si="12"/>
        <v>3</v>
      </c>
      <c r="AB41" s="2">
        <f t="shared" si="13"/>
        <v>2</v>
      </c>
      <c r="AC41" s="2">
        <v>5</v>
      </c>
      <c r="AD41" s="2">
        <v>3</v>
      </c>
      <c r="AE41" s="1" t="s">
        <v>34</v>
      </c>
      <c r="AF41" s="2">
        <f t="shared" si="14"/>
        <v>0</v>
      </c>
      <c r="AG41" s="2">
        <f t="shared" si="15"/>
        <v>-3</v>
      </c>
      <c r="AH41" s="2">
        <v>2</v>
      </c>
      <c r="AI41" s="2">
        <v>5</v>
      </c>
      <c r="AJ41" s="1" t="s">
        <v>41</v>
      </c>
      <c r="AK41" s="2">
        <f t="shared" si="16"/>
        <v>0</v>
      </c>
      <c r="AL41" s="2">
        <f t="shared" si="17"/>
        <v>-3</v>
      </c>
      <c r="AM41" s="2">
        <v>2</v>
      </c>
      <c r="AN41" s="2">
        <v>5</v>
      </c>
      <c r="AO41" s="1" t="s">
        <v>57</v>
      </c>
      <c r="AP41" s="2">
        <f t="shared" si="18"/>
        <v>3</v>
      </c>
      <c r="AQ41" s="2">
        <f t="shared" si="19"/>
        <v>1</v>
      </c>
      <c r="AR41" s="2">
        <v>5</v>
      </c>
      <c r="AS41" s="2">
        <v>4</v>
      </c>
      <c r="AT41" s="1" t="s">
        <v>45</v>
      </c>
      <c r="AU41" s="2">
        <f t="shared" si="20"/>
        <v>3</v>
      </c>
      <c r="AV41" s="2">
        <f t="shared" si="21"/>
        <v>4</v>
      </c>
      <c r="AW41" s="2">
        <v>5</v>
      </c>
      <c r="AX41" s="2">
        <v>1</v>
      </c>
      <c r="AY41" s="1" t="s">
        <v>32</v>
      </c>
      <c r="AZ41" s="2">
        <f t="shared" si="22"/>
        <v>0</v>
      </c>
      <c r="BA41" s="2">
        <f t="shared" si="26"/>
        <v>-1</v>
      </c>
      <c r="BB41" s="2">
        <v>4</v>
      </c>
      <c r="BC41" s="2">
        <v>5</v>
      </c>
    </row>
    <row r="42" spans="2:55" ht="12.75">
      <c r="B42" s="4" t="s">
        <v>52</v>
      </c>
      <c r="C42">
        <f t="shared" si="23"/>
        <v>1</v>
      </c>
      <c r="D42">
        <f t="shared" si="24"/>
        <v>15</v>
      </c>
      <c r="E42">
        <f t="shared" si="25"/>
        <v>0</v>
      </c>
      <c r="F42" s="1" t="s">
        <v>71</v>
      </c>
      <c r="G42" s="2">
        <f t="shared" si="4"/>
        <v>3</v>
      </c>
      <c r="H42" s="2">
        <f t="shared" si="5"/>
        <v>1</v>
      </c>
      <c r="I42" s="2">
        <v>5</v>
      </c>
      <c r="J42" s="2">
        <v>4</v>
      </c>
      <c r="K42" s="1" t="s">
        <v>79</v>
      </c>
      <c r="L42" s="2">
        <f t="shared" si="6"/>
        <v>0</v>
      </c>
      <c r="M42" s="2">
        <f t="shared" si="7"/>
        <v>-4</v>
      </c>
      <c r="N42" s="2">
        <v>1</v>
      </c>
      <c r="O42" s="2">
        <v>5</v>
      </c>
      <c r="P42" s="1" t="s">
        <v>48</v>
      </c>
      <c r="Q42" s="2">
        <f t="shared" si="8"/>
        <v>3</v>
      </c>
      <c r="R42" s="2">
        <f t="shared" si="9"/>
        <v>3</v>
      </c>
      <c r="S42" s="3">
        <v>5</v>
      </c>
      <c r="T42" s="3">
        <v>2</v>
      </c>
      <c r="U42" s="1" t="s">
        <v>26</v>
      </c>
      <c r="V42" s="2">
        <f t="shared" si="10"/>
        <v>3</v>
      </c>
      <c r="W42" s="2">
        <f t="shared" si="11"/>
        <v>4</v>
      </c>
      <c r="X42" s="2">
        <v>5</v>
      </c>
      <c r="Y42" s="2">
        <v>1</v>
      </c>
      <c r="Z42" s="1" t="s">
        <v>85</v>
      </c>
      <c r="AA42" s="2">
        <f t="shared" si="12"/>
        <v>0</v>
      </c>
      <c r="AB42" s="2">
        <f t="shared" si="13"/>
        <v>-1</v>
      </c>
      <c r="AC42" s="2">
        <v>4</v>
      </c>
      <c r="AD42" s="2">
        <v>5</v>
      </c>
      <c r="AE42" s="1" t="s">
        <v>93</v>
      </c>
      <c r="AF42" s="2">
        <f t="shared" si="14"/>
        <v>0</v>
      </c>
      <c r="AG42" s="2">
        <f t="shared" si="15"/>
        <v>-4</v>
      </c>
      <c r="AH42" s="2">
        <v>1</v>
      </c>
      <c r="AI42" s="2">
        <v>5</v>
      </c>
      <c r="AJ42" s="1" t="s">
        <v>57</v>
      </c>
      <c r="AK42" s="2">
        <f t="shared" si="16"/>
        <v>3</v>
      </c>
      <c r="AL42" s="2">
        <f t="shared" si="17"/>
        <v>2</v>
      </c>
      <c r="AM42" s="2">
        <v>5</v>
      </c>
      <c r="AN42" s="2">
        <v>3</v>
      </c>
      <c r="AO42" s="1" t="s">
        <v>45</v>
      </c>
      <c r="AP42" s="2">
        <f t="shared" si="18"/>
        <v>3</v>
      </c>
      <c r="AQ42" s="2">
        <f t="shared" si="19"/>
        <v>3</v>
      </c>
      <c r="AR42" s="2">
        <v>5</v>
      </c>
      <c r="AS42" s="2">
        <v>2</v>
      </c>
      <c r="AT42" s="1" t="s">
        <v>84</v>
      </c>
      <c r="AU42" s="2">
        <f t="shared" si="20"/>
        <v>0</v>
      </c>
      <c r="AV42" s="2">
        <f t="shared" si="21"/>
        <v>-1</v>
      </c>
      <c r="AW42" s="2">
        <v>4</v>
      </c>
      <c r="AX42" s="2">
        <v>5</v>
      </c>
      <c r="AY42" s="1" t="s">
        <v>60</v>
      </c>
      <c r="AZ42" s="2">
        <f t="shared" si="22"/>
        <v>0</v>
      </c>
      <c r="BA42" s="2">
        <f t="shared" si="26"/>
        <v>-3</v>
      </c>
      <c r="BB42" s="2">
        <v>2</v>
      </c>
      <c r="BC42" s="2">
        <v>5</v>
      </c>
    </row>
    <row r="43" spans="2:55" ht="12.75">
      <c r="B43" s="4" t="s">
        <v>24</v>
      </c>
      <c r="C43">
        <f t="shared" si="23"/>
        <v>1</v>
      </c>
      <c r="D43">
        <f t="shared" si="24"/>
        <v>15</v>
      </c>
      <c r="E43">
        <f t="shared" si="25"/>
        <v>0</v>
      </c>
      <c r="F43" s="1" t="s">
        <v>78</v>
      </c>
      <c r="G43" s="2">
        <f t="shared" si="4"/>
        <v>3</v>
      </c>
      <c r="H43" s="2">
        <f t="shared" si="5"/>
        <v>4</v>
      </c>
      <c r="I43" s="2">
        <v>5</v>
      </c>
      <c r="J43" s="2">
        <v>1</v>
      </c>
      <c r="K43" s="1" t="s">
        <v>56</v>
      </c>
      <c r="L43" s="2">
        <f t="shared" si="6"/>
        <v>3</v>
      </c>
      <c r="M43" s="2">
        <f t="shared" si="7"/>
        <v>5</v>
      </c>
      <c r="N43" s="2">
        <v>5</v>
      </c>
      <c r="O43" s="2">
        <v>0</v>
      </c>
      <c r="P43" s="1" t="s">
        <v>44</v>
      </c>
      <c r="Q43" s="2">
        <f t="shared" si="8"/>
        <v>0</v>
      </c>
      <c r="R43" s="2">
        <f t="shared" si="9"/>
        <v>-2</v>
      </c>
      <c r="S43" s="3">
        <v>3</v>
      </c>
      <c r="T43" s="3">
        <v>5</v>
      </c>
      <c r="U43" s="1" t="s">
        <v>55</v>
      </c>
      <c r="V43" s="2">
        <f t="shared" si="10"/>
        <v>0</v>
      </c>
      <c r="W43" s="2">
        <f t="shared" si="11"/>
        <v>-2</v>
      </c>
      <c r="X43" s="2">
        <v>3</v>
      </c>
      <c r="Y43" s="2">
        <v>5</v>
      </c>
      <c r="Z43" s="1" t="s">
        <v>38</v>
      </c>
      <c r="AA43" s="2">
        <f t="shared" si="12"/>
        <v>0</v>
      </c>
      <c r="AB43" s="2">
        <f t="shared" si="13"/>
        <v>-2</v>
      </c>
      <c r="AC43" s="2">
        <v>3</v>
      </c>
      <c r="AD43" s="2">
        <v>5</v>
      </c>
      <c r="AE43" s="1" t="s">
        <v>68</v>
      </c>
      <c r="AF43" s="2">
        <f t="shared" si="14"/>
        <v>3</v>
      </c>
      <c r="AG43" s="2">
        <f t="shared" si="15"/>
        <v>3</v>
      </c>
      <c r="AH43" s="2">
        <v>5</v>
      </c>
      <c r="AI43" s="2">
        <v>2</v>
      </c>
      <c r="AJ43" s="1" t="s">
        <v>27</v>
      </c>
      <c r="AK43" s="2">
        <f t="shared" si="16"/>
        <v>0</v>
      </c>
      <c r="AL43" s="2">
        <f t="shared" si="17"/>
        <v>-4</v>
      </c>
      <c r="AM43" s="2">
        <v>2</v>
      </c>
      <c r="AN43" s="2">
        <v>6</v>
      </c>
      <c r="AO43" s="1" t="s">
        <v>92</v>
      </c>
      <c r="AP43" s="2">
        <f t="shared" si="18"/>
        <v>0</v>
      </c>
      <c r="AQ43" s="2">
        <f t="shared" si="19"/>
        <v>-5</v>
      </c>
      <c r="AR43" s="2">
        <v>0</v>
      </c>
      <c r="AS43" s="2">
        <v>5</v>
      </c>
      <c r="AT43" s="1" t="s">
        <v>37</v>
      </c>
      <c r="AU43" s="2">
        <f t="shared" si="20"/>
        <v>3</v>
      </c>
      <c r="AV43" s="2">
        <f t="shared" si="21"/>
        <v>1</v>
      </c>
      <c r="AW43" s="2">
        <v>5</v>
      </c>
      <c r="AX43" s="2">
        <v>4</v>
      </c>
      <c r="AY43" s="1" t="s">
        <v>47</v>
      </c>
      <c r="AZ43" s="2">
        <f t="shared" si="22"/>
        <v>3</v>
      </c>
      <c r="BA43" s="2">
        <f t="shared" si="26"/>
        <v>2</v>
      </c>
      <c r="BB43" s="2">
        <v>5</v>
      </c>
      <c r="BC43" s="2">
        <v>3</v>
      </c>
    </row>
    <row r="44" spans="2:55" ht="12.75">
      <c r="B44" s="4" t="s">
        <v>93</v>
      </c>
      <c r="C44">
        <f t="shared" si="23"/>
        <v>1</v>
      </c>
      <c r="D44">
        <f t="shared" si="24"/>
        <v>15</v>
      </c>
      <c r="E44">
        <f t="shared" si="25"/>
        <v>-1</v>
      </c>
      <c r="F44" s="1" t="s">
        <v>49</v>
      </c>
      <c r="G44" s="2">
        <f t="shared" si="4"/>
        <v>3</v>
      </c>
      <c r="H44" s="2">
        <f t="shared" si="5"/>
        <v>2</v>
      </c>
      <c r="I44" s="2">
        <v>5</v>
      </c>
      <c r="J44" s="2">
        <v>3</v>
      </c>
      <c r="K44" s="1" t="s">
        <v>34</v>
      </c>
      <c r="L44" s="2">
        <f t="shared" si="6"/>
        <v>0</v>
      </c>
      <c r="M44" s="2">
        <f t="shared" si="7"/>
        <v>-4</v>
      </c>
      <c r="N44" s="2">
        <v>2</v>
      </c>
      <c r="O44" s="2">
        <v>6</v>
      </c>
      <c r="P44" s="1" t="s">
        <v>29</v>
      </c>
      <c r="Q44" s="2">
        <f t="shared" si="8"/>
        <v>3</v>
      </c>
      <c r="R44" s="2">
        <f t="shared" si="9"/>
        <v>7</v>
      </c>
      <c r="S44" s="3">
        <v>7</v>
      </c>
      <c r="T44" s="3">
        <v>0</v>
      </c>
      <c r="U44" s="1" t="s">
        <v>91</v>
      </c>
      <c r="V44" s="2">
        <f t="shared" si="10"/>
        <v>0</v>
      </c>
      <c r="W44" s="2">
        <f t="shared" si="11"/>
        <v>-3</v>
      </c>
      <c r="X44" s="2">
        <v>2</v>
      </c>
      <c r="Y44" s="2">
        <v>5</v>
      </c>
      <c r="Z44" s="1" t="s">
        <v>46</v>
      </c>
      <c r="AA44" s="2">
        <f t="shared" si="12"/>
        <v>3</v>
      </c>
      <c r="AB44" s="2">
        <f t="shared" si="13"/>
        <v>1</v>
      </c>
      <c r="AC44" s="2">
        <v>5</v>
      </c>
      <c r="AD44" s="2">
        <v>4</v>
      </c>
      <c r="AE44" s="1" t="s">
        <v>52</v>
      </c>
      <c r="AF44" s="2">
        <f t="shared" si="14"/>
        <v>3</v>
      </c>
      <c r="AG44" s="2">
        <f t="shared" si="15"/>
        <v>4</v>
      </c>
      <c r="AH44" s="2">
        <v>5</v>
      </c>
      <c r="AI44" s="2">
        <v>1</v>
      </c>
      <c r="AJ44" s="1" t="s">
        <v>90</v>
      </c>
      <c r="AK44" s="2">
        <f t="shared" si="16"/>
        <v>0</v>
      </c>
      <c r="AL44" s="2">
        <f t="shared" si="17"/>
        <v>-4</v>
      </c>
      <c r="AM44" s="2">
        <v>1</v>
      </c>
      <c r="AN44" s="2">
        <v>5</v>
      </c>
      <c r="AO44" s="1" t="s">
        <v>42</v>
      </c>
      <c r="AP44" s="2">
        <f t="shared" si="18"/>
        <v>0</v>
      </c>
      <c r="AQ44" s="2">
        <f t="shared" si="19"/>
        <v>-5</v>
      </c>
      <c r="AR44" s="2">
        <v>0</v>
      </c>
      <c r="AS44" s="2">
        <v>5</v>
      </c>
      <c r="AT44" s="1" t="s">
        <v>76</v>
      </c>
      <c r="AU44" s="2">
        <f t="shared" si="20"/>
        <v>3</v>
      </c>
      <c r="AV44" s="2">
        <f t="shared" si="21"/>
        <v>4</v>
      </c>
      <c r="AW44" s="2">
        <v>7</v>
      </c>
      <c r="AX44" s="2">
        <v>3</v>
      </c>
      <c r="AY44" s="1" t="s">
        <v>88</v>
      </c>
      <c r="AZ44" s="2">
        <f t="shared" si="22"/>
        <v>0</v>
      </c>
      <c r="BA44" s="2">
        <f t="shared" si="26"/>
        <v>-3</v>
      </c>
      <c r="BB44" s="2">
        <v>2</v>
      </c>
      <c r="BC44" s="2">
        <v>5</v>
      </c>
    </row>
    <row r="45" spans="2:55" ht="12.75">
      <c r="B45" s="4" t="s">
        <v>45</v>
      </c>
      <c r="C45">
        <f t="shared" si="23"/>
        <v>1</v>
      </c>
      <c r="D45">
        <f t="shared" si="24"/>
        <v>15</v>
      </c>
      <c r="E45">
        <f t="shared" si="25"/>
        <v>-3</v>
      </c>
      <c r="F45" s="1" t="s">
        <v>25</v>
      </c>
      <c r="G45" s="2">
        <f t="shared" si="4"/>
        <v>0</v>
      </c>
      <c r="H45" s="2">
        <f t="shared" si="5"/>
        <v>-2</v>
      </c>
      <c r="I45" s="2">
        <v>4</v>
      </c>
      <c r="J45" s="2">
        <v>6</v>
      </c>
      <c r="K45" s="1" t="s">
        <v>49</v>
      </c>
      <c r="L45" s="2">
        <f t="shared" si="6"/>
        <v>0</v>
      </c>
      <c r="M45" s="2">
        <f t="shared" si="7"/>
        <v>-4</v>
      </c>
      <c r="N45" s="2">
        <v>2</v>
      </c>
      <c r="O45" s="2">
        <v>6</v>
      </c>
      <c r="P45" s="1" t="s">
        <v>33</v>
      </c>
      <c r="Q45" s="2">
        <f t="shared" si="8"/>
        <v>3</v>
      </c>
      <c r="R45" s="2">
        <f t="shared" si="9"/>
        <v>3</v>
      </c>
      <c r="S45" s="3">
        <v>5</v>
      </c>
      <c r="T45" s="3">
        <v>2</v>
      </c>
      <c r="U45" s="1" t="s">
        <v>32</v>
      </c>
      <c r="V45" s="2">
        <f t="shared" si="10"/>
        <v>3</v>
      </c>
      <c r="W45" s="2">
        <f t="shared" si="11"/>
        <v>1</v>
      </c>
      <c r="X45" s="2">
        <v>5</v>
      </c>
      <c r="Y45" s="2">
        <v>4</v>
      </c>
      <c r="Z45" s="1" t="s">
        <v>64</v>
      </c>
      <c r="AA45" s="2">
        <f t="shared" si="12"/>
        <v>3</v>
      </c>
      <c r="AB45" s="2">
        <f t="shared" si="13"/>
        <v>4</v>
      </c>
      <c r="AC45" s="2">
        <v>6</v>
      </c>
      <c r="AD45" s="2">
        <v>2</v>
      </c>
      <c r="AE45" s="1" t="s">
        <v>90</v>
      </c>
      <c r="AF45" s="2">
        <f t="shared" si="14"/>
        <v>0</v>
      </c>
      <c r="AG45" s="2">
        <f t="shared" si="15"/>
        <v>-4</v>
      </c>
      <c r="AH45" s="2">
        <v>1</v>
      </c>
      <c r="AI45" s="2">
        <v>5</v>
      </c>
      <c r="AJ45" s="1" t="s">
        <v>76</v>
      </c>
      <c r="AK45" s="2">
        <f t="shared" si="16"/>
        <v>3</v>
      </c>
      <c r="AL45" s="2">
        <f t="shared" si="17"/>
        <v>4</v>
      </c>
      <c r="AM45" s="2">
        <v>5</v>
      </c>
      <c r="AN45" s="2">
        <v>1</v>
      </c>
      <c r="AO45" s="1" t="s">
        <v>52</v>
      </c>
      <c r="AP45" s="2">
        <f t="shared" si="18"/>
        <v>0</v>
      </c>
      <c r="AQ45" s="2">
        <f t="shared" si="19"/>
        <v>-3</v>
      </c>
      <c r="AR45" s="2">
        <v>2</v>
      </c>
      <c r="AS45" s="2">
        <v>5</v>
      </c>
      <c r="AT45" s="1" t="s">
        <v>56</v>
      </c>
      <c r="AU45" s="2">
        <f t="shared" si="20"/>
        <v>0</v>
      </c>
      <c r="AV45" s="2">
        <f t="shared" si="21"/>
        <v>-4</v>
      </c>
      <c r="AW45" s="2">
        <v>1</v>
      </c>
      <c r="AX45" s="2">
        <v>5</v>
      </c>
      <c r="AY45" s="1" t="s">
        <v>86</v>
      </c>
      <c r="AZ45" s="2">
        <f t="shared" si="22"/>
        <v>3</v>
      </c>
      <c r="BA45" s="2">
        <f t="shared" si="26"/>
        <v>2</v>
      </c>
      <c r="BB45" s="2">
        <v>5</v>
      </c>
      <c r="BC45" s="2">
        <v>3</v>
      </c>
    </row>
    <row r="46" spans="2:55" ht="12.75">
      <c r="B46" s="4" t="s">
        <v>71</v>
      </c>
      <c r="C46">
        <f t="shared" si="23"/>
        <v>1</v>
      </c>
      <c r="D46">
        <f t="shared" si="24"/>
        <v>15</v>
      </c>
      <c r="E46">
        <f t="shared" si="25"/>
        <v>-3</v>
      </c>
      <c r="F46" s="1" t="s">
        <v>52</v>
      </c>
      <c r="G46" s="2">
        <f t="shared" si="4"/>
        <v>0</v>
      </c>
      <c r="H46" s="2">
        <f t="shared" si="5"/>
        <v>-1</v>
      </c>
      <c r="I46" s="2">
        <v>4</v>
      </c>
      <c r="J46" s="2">
        <v>5</v>
      </c>
      <c r="K46" s="1" t="s">
        <v>84</v>
      </c>
      <c r="L46" s="2">
        <f t="shared" si="6"/>
        <v>0</v>
      </c>
      <c r="M46" s="2">
        <f t="shared" si="7"/>
        <v>-3</v>
      </c>
      <c r="N46" s="2">
        <v>3</v>
      </c>
      <c r="O46" s="2">
        <v>6</v>
      </c>
      <c r="P46" s="1" t="s">
        <v>82</v>
      </c>
      <c r="Q46" s="2">
        <f t="shared" si="8"/>
        <v>0</v>
      </c>
      <c r="R46" s="2">
        <f t="shared" si="9"/>
        <v>-5</v>
      </c>
      <c r="S46" s="3">
        <v>0</v>
      </c>
      <c r="T46" s="3">
        <v>5</v>
      </c>
      <c r="U46" s="1" t="s">
        <v>33</v>
      </c>
      <c r="V46" s="2">
        <f t="shared" si="10"/>
        <v>3</v>
      </c>
      <c r="W46" s="2">
        <f t="shared" si="11"/>
        <v>3</v>
      </c>
      <c r="X46" s="2">
        <v>5</v>
      </c>
      <c r="Y46" s="2">
        <v>2</v>
      </c>
      <c r="Z46" s="1" t="s">
        <v>75</v>
      </c>
      <c r="AA46" s="2">
        <f t="shared" si="12"/>
        <v>0</v>
      </c>
      <c r="AB46" s="2">
        <f t="shared" si="13"/>
        <v>-4</v>
      </c>
      <c r="AC46" s="2">
        <v>2</v>
      </c>
      <c r="AD46" s="2">
        <v>6</v>
      </c>
      <c r="AE46" s="1" t="s">
        <v>20</v>
      </c>
      <c r="AF46" s="2">
        <f t="shared" si="14"/>
        <v>3</v>
      </c>
      <c r="AG46" s="2">
        <f t="shared" si="15"/>
        <v>1</v>
      </c>
      <c r="AH46" s="2">
        <v>5</v>
      </c>
      <c r="AI46" s="2">
        <v>4</v>
      </c>
      <c r="AJ46" s="1" t="s">
        <v>72</v>
      </c>
      <c r="AK46" s="2">
        <f t="shared" si="16"/>
        <v>0</v>
      </c>
      <c r="AL46" s="2">
        <f t="shared" si="17"/>
        <v>-2</v>
      </c>
      <c r="AM46" s="2">
        <v>3</v>
      </c>
      <c r="AN46" s="2">
        <v>5</v>
      </c>
      <c r="AO46" s="1" t="s">
        <v>64</v>
      </c>
      <c r="AP46" s="2">
        <f t="shared" si="18"/>
        <v>3</v>
      </c>
      <c r="AQ46" s="2">
        <f t="shared" si="19"/>
        <v>2</v>
      </c>
      <c r="AR46" s="2">
        <v>5</v>
      </c>
      <c r="AS46" s="2">
        <v>3</v>
      </c>
      <c r="AT46" s="1" t="s">
        <v>65</v>
      </c>
      <c r="AU46" s="2">
        <f t="shared" si="20"/>
        <v>3</v>
      </c>
      <c r="AV46" s="2">
        <f t="shared" si="21"/>
        <v>4</v>
      </c>
      <c r="AW46" s="2">
        <v>5</v>
      </c>
      <c r="AX46" s="2">
        <v>1</v>
      </c>
      <c r="AY46" s="1" t="s">
        <v>70</v>
      </c>
      <c r="AZ46" s="2">
        <f t="shared" si="22"/>
        <v>3</v>
      </c>
      <c r="BA46" s="2">
        <f t="shared" si="26"/>
        <v>2</v>
      </c>
      <c r="BB46" s="2">
        <v>5</v>
      </c>
      <c r="BC46" s="2">
        <v>3</v>
      </c>
    </row>
    <row r="47" spans="2:55" ht="12.75">
      <c r="B47" s="4" t="s">
        <v>76</v>
      </c>
      <c r="C47">
        <f t="shared" si="23"/>
        <v>1</v>
      </c>
      <c r="D47">
        <f t="shared" si="24"/>
        <v>15</v>
      </c>
      <c r="E47">
        <f t="shared" si="25"/>
        <v>-4</v>
      </c>
      <c r="F47" s="1" t="s">
        <v>34</v>
      </c>
      <c r="G47" s="2">
        <f t="shared" si="4"/>
        <v>0</v>
      </c>
      <c r="H47" s="2">
        <f t="shared" si="5"/>
        <v>-1</v>
      </c>
      <c r="I47" s="2">
        <v>4</v>
      </c>
      <c r="J47" s="2">
        <v>5</v>
      </c>
      <c r="K47" s="1" t="s">
        <v>69</v>
      </c>
      <c r="L47" s="2">
        <f t="shared" si="6"/>
        <v>3</v>
      </c>
      <c r="M47" s="2">
        <f t="shared" si="7"/>
        <v>1</v>
      </c>
      <c r="N47" s="2">
        <v>5</v>
      </c>
      <c r="O47" s="2">
        <v>4</v>
      </c>
      <c r="P47" s="1" t="s">
        <v>35</v>
      </c>
      <c r="Q47" s="2">
        <f t="shared" si="8"/>
        <v>0</v>
      </c>
      <c r="R47" s="2">
        <f t="shared" si="9"/>
        <v>-5</v>
      </c>
      <c r="S47" s="3">
        <v>1</v>
      </c>
      <c r="T47" s="3">
        <v>6</v>
      </c>
      <c r="U47" s="1" t="s">
        <v>86</v>
      </c>
      <c r="V47" s="2">
        <f t="shared" si="10"/>
        <v>0</v>
      </c>
      <c r="W47" s="2">
        <f t="shared" si="11"/>
        <v>-4</v>
      </c>
      <c r="X47" s="3">
        <v>1</v>
      </c>
      <c r="Y47" s="3">
        <v>5</v>
      </c>
      <c r="Z47" s="1" t="s">
        <v>20</v>
      </c>
      <c r="AA47" s="2">
        <f t="shared" si="12"/>
        <v>3</v>
      </c>
      <c r="AB47" s="2">
        <f t="shared" si="13"/>
        <v>5</v>
      </c>
      <c r="AC47" s="2">
        <v>5</v>
      </c>
      <c r="AD47" s="2">
        <v>0</v>
      </c>
      <c r="AE47" s="1" t="s">
        <v>64</v>
      </c>
      <c r="AF47" s="2">
        <f t="shared" si="14"/>
        <v>3</v>
      </c>
      <c r="AG47" s="2">
        <f t="shared" si="15"/>
        <v>3</v>
      </c>
      <c r="AH47" s="2">
        <v>5</v>
      </c>
      <c r="AI47" s="2">
        <v>2</v>
      </c>
      <c r="AJ47" s="1" t="s">
        <v>45</v>
      </c>
      <c r="AK47" s="2">
        <f t="shared" si="16"/>
        <v>0</v>
      </c>
      <c r="AL47" s="2">
        <f t="shared" si="17"/>
        <v>-4</v>
      </c>
      <c r="AM47" s="2">
        <v>1</v>
      </c>
      <c r="AN47" s="2">
        <v>5</v>
      </c>
      <c r="AO47" s="1" t="s">
        <v>70</v>
      </c>
      <c r="AP47" s="2">
        <f t="shared" si="18"/>
        <v>3</v>
      </c>
      <c r="AQ47" s="2">
        <f t="shared" si="19"/>
        <v>2</v>
      </c>
      <c r="AR47" s="2">
        <v>5</v>
      </c>
      <c r="AS47" s="2">
        <v>3</v>
      </c>
      <c r="AT47" s="1" t="s">
        <v>93</v>
      </c>
      <c r="AU47" s="2">
        <f t="shared" si="20"/>
        <v>0</v>
      </c>
      <c r="AV47" s="2">
        <f t="shared" si="21"/>
        <v>-4</v>
      </c>
      <c r="AW47" s="2">
        <v>3</v>
      </c>
      <c r="AX47" s="2">
        <v>7</v>
      </c>
      <c r="AY47" s="1" t="s">
        <v>87</v>
      </c>
      <c r="AZ47" s="2">
        <f t="shared" si="22"/>
        <v>3</v>
      </c>
      <c r="BA47" s="2">
        <f t="shared" si="26"/>
        <v>3</v>
      </c>
      <c r="BB47" s="2">
        <v>5</v>
      </c>
      <c r="BC47" s="2">
        <v>2</v>
      </c>
    </row>
    <row r="48" spans="2:55" ht="12.75">
      <c r="B48" s="4" t="s">
        <v>28</v>
      </c>
      <c r="C48">
        <f t="shared" si="23"/>
        <v>1</v>
      </c>
      <c r="D48">
        <f t="shared" si="24"/>
        <v>15</v>
      </c>
      <c r="E48">
        <f t="shared" si="25"/>
        <v>-7</v>
      </c>
      <c r="F48" s="1" t="s">
        <v>75</v>
      </c>
      <c r="G48" s="2">
        <f t="shared" si="4"/>
        <v>3</v>
      </c>
      <c r="H48" s="2">
        <f t="shared" si="5"/>
        <v>4</v>
      </c>
      <c r="I48" s="2">
        <v>5</v>
      </c>
      <c r="J48" s="2">
        <v>1</v>
      </c>
      <c r="K48" s="1" t="s">
        <v>22</v>
      </c>
      <c r="L48" s="2">
        <f t="shared" si="6"/>
        <v>0</v>
      </c>
      <c r="M48" s="2">
        <f t="shared" si="7"/>
        <v>-5</v>
      </c>
      <c r="N48" s="2">
        <v>0</v>
      </c>
      <c r="O48" s="2">
        <v>5</v>
      </c>
      <c r="P48" s="1" t="s">
        <v>91</v>
      </c>
      <c r="Q48" s="2">
        <f t="shared" si="8"/>
        <v>0</v>
      </c>
      <c r="R48" s="2">
        <f t="shared" si="9"/>
        <v>-6</v>
      </c>
      <c r="S48" s="3">
        <v>0</v>
      </c>
      <c r="T48" s="3">
        <v>6</v>
      </c>
      <c r="U48" s="1" t="s">
        <v>64</v>
      </c>
      <c r="V48" s="2">
        <f t="shared" si="10"/>
        <v>0</v>
      </c>
      <c r="W48" s="2">
        <f t="shared" si="11"/>
        <v>-4</v>
      </c>
      <c r="X48" s="2">
        <v>1</v>
      </c>
      <c r="Y48" s="2">
        <v>5</v>
      </c>
      <c r="Z48" s="1" t="s">
        <v>77</v>
      </c>
      <c r="AA48" s="2">
        <f t="shared" si="12"/>
        <v>3</v>
      </c>
      <c r="AB48" s="2">
        <f t="shared" si="13"/>
        <v>3</v>
      </c>
      <c r="AC48" s="2">
        <v>5</v>
      </c>
      <c r="AD48" s="2">
        <v>2</v>
      </c>
      <c r="AE48" s="1" t="s">
        <v>87</v>
      </c>
      <c r="AF48" s="2">
        <f t="shared" si="14"/>
        <v>3</v>
      </c>
      <c r="AG48" s="2">
        <f t="shared" si="15"/>
        <v>3</v>
      </c>
      <c r="AH48" s="2">
        <v>5</v>
      </c>
      <c r="AI48" s="2">
        <v>2</v>
      </c>
      <c r="AJ48" s="1" t="s">
        <v>48</v>
      </c>
      <c r="AK48" s="2">
        <f t="shared" si="16"/>
        <v>0</v>
      </c>
      <c r="AL48" s="2">
        <f t="shared" si="17"/>
        <v>-2</v>
      </c>
      <c r="AM48" s="2">
        <v>4</v>
      </c>
      <c r="AN48" s="2">
        <v>6</v>
      </c>
      <c r="AO48" s="1" t="s">
        <v>29</v>
      </c>
      <c r="AP48" s="2">
        <f t="shared" si="18"/>
        <v>3</v>
      </c>
      <c r="AQ48" s="2">
        <f t="shared" si="19"/>
        <v>1</v>
      </c>
      <c r="AR48" s="2">
        <v>5</v>
      </c>
      <c r="AS48" s="2">
        <v>4</v>
      </c>
      <c r="AT48" s="1" t="s">
        <v>67</v>
      </c>
      <c r="AU48" s="2">
        <f t="shared" si="20"/>
        <v>0</v>
      </c>
      <c r="AV48" s="2">
        <f t="shared" si="21"/>
        <v>-4</v>
      </c>
      <c r="AW48" s="2">
        <v>2</v>
      </c>
      <c r="AX48" s="2">
        <v>6</v>
      </c>
      <c r="AY48" s="1" t="s">
        <v>23</v>
      </c>
      <c r="AZ48" s="2">
        <f t="shared" si="22"/>
        <v>3</v>
      </c>
      <c r="BA48" s="2">
        <f t="shared" si="26"/>
        <v>3</v>
      </c>
      <c r="BB48" s="2">
        <v>6</v>
      </c>
      <c r="BC48" s="2">
        <v>3</v>
      </c>
    </row>
    <row r="49" spans="2:55" ht="12.75">
      <c r="B49" s="4" t="s">
        <v>73</v>
      </c>
      <c r="C49">
        <f t="shared" si="23"/>
        <v>1</v>
      </c>
      <c r="D49">
        <f t="shared" si="24"/>
        <v>14</v>
      </c>
      <c r="E49">
        <f t="shared" si="25"/>
        <v>-2</v>
      </c>
      <c r="F49" s="1" t="s">
        <v>63</v>
      </c>
      <c r="G49" s="2">
        <f t="shared" si="4"/>
        <v>0</v>
      </c>
      <c r="H49" s="2">
        <f t="shared" si="5"/>
        <v>-6</v>
      </c>
      <c r="I49" s="2">
        <v>0</v>
      </c>
      <c r="J49" s="2">
        <v>6</v>
      </c>
      <c r="K49" s="1" t="s">
        <v>72</v>
      </c>
      <c r="L49" s="2">
        <f t="shared" si="6"/>
        <v>0</v>
      </c>
      <c r="M49" s="2">
        <f t="shared" si="7"/>
        <v>-3</v>
      </c>
      <c r="N49" s="2">
        <v>2</v>
      </c>
      <c r="O49" s="2">
        <v>5</v>
      </c>
      <c r="P49" s="1" t="s">
        <v>89</v>
      </c>
      <c r="Q49" s="2">
        <f t="shared" si="8"/>
        <v>2</v>
      </c>
      <c r="R49" s="2">
        <f t="shared" si="9"/>
        <v>1</v>
      </c>
      <c r="S49" s="3">
        <v>3</v>
      </c>
      <c r="T49" s="3">
        <v>2</v>
      </c>
      <c r="U49" s="1" t="s">
        <v>69</v>
      </c>
      <c r="V49" s="2">
        <f t="shared" si="10"/>
        <v>3</v>
      </c>
      <c r="W49" s="2">
        <f t="shared" si="11"/>
        <v>5</v>
      </c>
      <c r="X49" s="2">
        <v>5</v>
      </c>
      <c r="Y49" s="2">
        <v>0</v>
      </c>
      <c r="Z49" s="1" t="s">
        <v>26</v>
      </c>
      <c r="AA49" s="2">
        <f t="shared" si="12"/>
        <v>0</v>
      </c>
      <c r="AB49" s="2">
        <f t="shared" si="13"/>
        <v>-3</v>
      </c>
      <c r="AC49" s="2">
        <v>2</v>
      </c>
      <c r="AD49" s="2">
        <v>5</v>
      </c>
      <c r="AE49" s="1" t="s">
        <v>31</v>
      </c>
      <c r="AF49" s="2">
        <f t="shared" si="14"/>
        <v>3</v>
      </c>
      <c r="AG49" s="2">
        <f t="shared" si="15"/>
        <v>3</v>
      </c>
      <c r="AH49" s="2">
        <v>5</v>
      </c>
      <c r="AI49" s="2">
        <v>2</v>
      </c>
      <c r="AJ49" s="1" t="s">
        <v>29</v>
      </c>
      <c r="AK49" s="2">
        <f t="shared" si="16"/>
        <v>3</v>
      </c>
      <c r="AL49" s="2">
        <f t="shared" si="17"/>
        <v>3</v>
      </c>
      <c r="AM49" s="2">
        <v>5</v>
      </c>
      <c r="AN49" s="2">
        <v>2</v>
      </c>
      <c r="AO49" s="1" t="s">
        <v>67</v>
      </c>
      <c r="AP49" s="2">
        <f t="shared" si="18"/>
        <v>3</v>
      </c>
      <c r="AQ49" s="2">
        <f t="shared" si="19"/>
        <v>3</v>
      </c>
      <c r="AR49" s="2">
        <v>5</v>
      </c>
      <c r="AS49" s="2">
        <v>2</v>
      </c>
      <c r="AT49" s="1" t="s">
        <v>25</v>
      </c>
      <c r="AU49" s="2">
        <f t="shared" si="20"/>
        <v>0</v>
      </c>
      <c r="AV49" s="2">
        <f t="shared" si="21"/>
        <v>-3</v>
      </c>
      <c r="AW49" s="2">
        <v>2</v>
      </c>
      <c r="AX49" s="2">
        <v>5</v>
      </c>
      <c r="AY49" s="1" t="s">
        <v>49</v>
      </c>
      <c r="AZ49" s="2">
        <f t="shared" si="22"/>
        <v>0</v>
      </c>
      <c r="BA49" s="2">
        <f t="shared" si="26"/>
        <v>-2</v>
      </c>
      <c r="BB49" s="2">
        <v>3</v>
      </c>
      <c r="BC49" s="2">
        <v>5</v>
      </c>
    </row>
    <row r="50" spans="2:55" ht="12.75">
      <c r="B50" s="4" t="s">
        <v>48</v>
      </c>
      <c r="C50">
        <f t="shared" si="23"/>
        <v>1</v>
      </c>
      <c r="D50">
        <f t="shared" si="24"/>
        <v>13.5</v>
      </c>
      <c r="E50">
        <f t="shared" si="25"/>
        <v>-16</v>
      </c>
      <c r="F50" s="1" t="s">
        <v>26</v>
      </c>
      <c r="G50" s="2">
        <f>+IF(AND(I50="",J50=""),0,IF(F50="bye",ABS(I50),(IF(H50=0,1.5,(IF(H50&gt;0,IF(I50&gt;=$E$1,3,2),IF(J50&lt;$E$1,1,0)))))))</f>
        <v>0</v>
      </c>
      <c r="H50" s="2">
        <f>+I50-J50</f>
        <v>-4</v>
      </c>
      <c r="I50" s="2">
        <v>1</v>
      </c>
      <c r="J50" s="2">
        <v>5</v>
      </c>
      <c r="K50" s="1" t="s">
        <v>57</v>
      </c>
      <c r="L50" s="2">
        <f>+IF(AND(N50="",O50=""),0,IF(K50="bye",ABS(N50),(IF(M50=0,1.5,(IF(M50&gt;0,IF(N50&gt;=$E$1,3,2),IF(O50&lt;$E$1,1,0)))))))</f>
        <v>3</v>
      </c>
      <c r="M50" s="2">
        <f>+N50-O50</f>
        <v>2</v>
      </c>
      <c r="N50" s="2">
        <v>5</v>
      </c>
      <c r="O50" s="2">
        <v>3</v>
      </c>
      <c r="P50" s="1" t="s">
        <v>52</v>
      </c>
      <c r="Q50" s="2">
        <f>+IF(AND(S50="",T50=""),0,IF(P50="bye",ABS(S50),(IF(R50=0,1.5,(IF(R50&gt;0,IF(S50&gt;=$E$1,3,2),IF(T50&lt;$E$1,1,0)))))))</f>
        <v>0</v>
      </c>
      <c r="R50" s="2">
        <f>+S50-T50</f>
        <v>-3</v>
      </c>
      <c r="S50" s="3">
        <v>2</v>
      </c>
      <c r="T50" s="3">
        <v>5</v>
      </c>
      <c r="U50" s="1" t="s">
        <v>43</v>
      </c>
      <c r="V50" s="2">
        <f>+IF(AND(X50="",Y50=""),0,IF(U50="bye",ABS(X50),(IF(W50=0,1.5,(IF(W50&gt;0,IF(X50&gt;=$E$1,3,2),IF(Y50&lt;$E$1,1,0)))))))</f>
        <v>3</v>
      </c>
      <c r="W50" s="2">
        <f>+X50-Y50</f>
        <v>2</v>
      </c>
      <c r="X50" s="2">
        <v>5</v>
      </c>
      <c r="Y50" s="2">
        <v>3</v>
      </c>
      <c r="Z50" s="1" t="s">
        <v>31</v>
      </c>
      <c r="AA50" s="2">
        <f>+IF(AND(AC50="",AD50=""),0,IF(Z50="bye",ABS(AC50),(IF(AB50=0,1.5,(IF(AB50&gt;0,IF(AC50&gt;=$E$1,3,2),IF(AD50&lt;$E$1,1,0)))))))</f>
        <v>3</v>
      </c>
      <c r="AB50" s="2">
        <f>+AC50-AD50</f>
        <v>1</v>
      </c>
      <c r="AC50" s="2">
        <v>5</v>
      </c>
      <c r="AD50" s="2">
        <v>4</v>
      </c>
      <c r="AE50" s="1" t="s">
        <v>62</v>
      </c>
      <c r="AF50" s="2">
        <f>+IF(AND(AH50="",AI50=""),0,IF(AE50="bye",ABS(AH50),(IF(AG50=0,1.5,(IF(AG50&gt;0,IF(AH50&gt;=$E$1,3,2),IF(AI50&lt;$E$1,1,0)))))))</f>
        <v>0</v>
      </c>
      <c r="AG50" s="2">
        <f>+AH50-AI50</f>
        <v>-6</v>
      </c>
      <c r="AH50" s="2">
        <v>0</v>
      </c>
      <c r="AI50" s="2">
        <v>6</v>
      </c>
      <c r="AJ50" s="1" t="s">
        <v>28</v>
      </c>
      <c r="AK50" s="2">
        <f>+IF(AND(AM50="",AN50=""),0,IF(AJ50="bye",ABS(AM50),(IF(AL50=0,1.5,(IF(AL50&gt;0,IF(AM50&gt;=$E$1,3,2),IF(AN50&lt;$E$1,1,0)))))))</f>
        <v>3</v>
      </c>
      <c r="AL50" s="2">
        <f>+AM50-AN50</f>
        <v>2</v>
      </c>
      <c r="AM50" s="2">
        <v>6</v>
      </c>
      <c r="AN50" s="2">
        <v>4</v>
      </c>
      <c r="AO50" s="1" t="s">
        <v>58</v>
      </c>
      <c r="AP50" s="2">
        <f>+IF(AND(AR50="",AS50=""),0,IF(AO50="bye",ABS(AR50),(IF(AQ50=0,1.5,(IF(AQ50&gt;0,IF(AR50&gt;=$E$1,3,2),IF(AS50&lt;$E$1,1,0)))))))</f>
        <v>1.5</v>
      </c>
      <c r="AQ50" s="2">
        <f>+AR50-AS50</f>
        <v>0</v>
      </c>
      <c r="AR50" s="2">
        <v>5</v>
      </c>
      <c r="AS50" s="2">
        <v>5</v>
      </c>
      <c r="AT50" s="1" t="s">
        <v>92</v>
      </c>
      <c r="AU50" s="2">
        <f>+IF(AND(AW50="",AX50=""),0,IF(AT50="bye",ABS(AW50),(IF(AV50=0,1.5,(IF(AV50&gt;0,IF(AW50&gt;=$E$1,3,2),IF(AX50&lt;$E$1,1,0)))))))</f>
        <v>0</v>
      </c>
      <c r="AV50" s="2">
        <f>+AW50-AX50</f>
        <v>-4</v>
      </c>
      <c r="AW50" s="2">
        <v>2</v>
      </c>
      <c r="AX50" s="2">
        <v>6</v>
      </c>
      <c r="AY50" s="1" t="s">
        <v>68</v>
      </c>
      <c r="AZ50" s="2">
        <f>+IF(AND(BB50="",BC50=""),0,IF(AY50="bye",ABS(BB50),(IF(BA50=0,1.5,(IF(BA50&gt;0,IF(BB50&gt;=$E$1,3,2),IF(BC50&lt;$E$1,1,0)))))))</f>
        <v>0</v>
      </c>
      <c r="BA50" s="2">
        <f t="shared" si="26"/>
        <v>-6</v>
      </c>
      <c r="BB50" s="2">
        <v>0</v>
      </c>
      <c r="BC50" s="2">
        <v>6</v>
      </c>
    </row>
    <row r="51" spans="2:55" ht="12.75">
      <c r="B51" s="4" t="s">
        <v>82</v>
      </c>
      <c r="C51">
        <f t="shared" si="23"/>
        <v>1</v>
      </c>
      <c r="D51">
        <f t="shared" si="24"/>
        <v>12</v>
      </c>
      <c r="E51">
        <f t="shared" si="25"/>
        <v>0</v>
      </c>
      <c r="F51" s="1" t="s">
        <v>46</v>
      </c>
      <c r="G51" s="2">
        <f>+IF(AND(I51="",J51=""),0,IF(F51="bye",ABS(I51),(IF(H51=0,1.5,(IF(H51&gt;0,IF(I51&gt;=$E$1,3,2),IF(J51&lt;$E$1,1,0)))))))</f>
        <v>0</v>
      </c>
      <c r="H51" s="2">
        <f>+I51-J51</f>
        <v>-1</v>
      </c>
      <c r="I51" s="2">
        <v>4</v>
      </c>
      <c r="J51" s="2">
        <v>5</v>
      </c>
      <c r="K51" s="1" t="s">
        <v>68</v>
      </c>
      <c r="L51" s="2">
        <f>+IF(AND(N51="",O51=""),0,IF(K51="bye",ABS(N51),(IF(M51=0,1.5,(IF(M51&gt;0,IF(N51&gt;=$E$1,3,2),IF(O51&lt;$E$1,1,0)))))))</f>
        <v>0</v>
      </c>
      <c r="M51" s="2">
        <f>+N51-O51</f>
        <v>-2</v>
      </c>
      <c r="N51" s="3">
        <v>3</v>
      </c>
      <c r="O51" s="3">
        <v>5</v>
      </c>
      <c r="P51" s="1" t="s">
        <v>71</v>
      </c>
      <c r="Q51" s="2">
        <f>+IF(AND(S51="",T51=""),0,IF(P51="bye",ABS(S51),(IF(R51=0,1.5,(IF(R51&gt;0,IF(S51&gt;=$E$1,3,2),IF(T51&lt;$E$1,1,0)))))))</f>
        <v>3</v>
      </c>
      <c r="R51" s="2">
        <f>+S51-T51</f>
        <v>5</v>
      </c>
      <c r="S51" s="3">
        <v>5</v>
      </c>
      <c r="T51" s="3">
        <v>0</v>
      </c>
      <c r="U51" s="1" t="s">
        <v>83</v>
      </c>
      <c r="V51" s="2">
        <f>+IF(AND(X51="",Y51=""),0,IF(U51="bye",ABS(X51),(IF(W51=0,1.5,(IF(W51&gt;0,IF(X51&gt;=$E$1,3,2),IF(Y51&lt;$E$1,1,0)))))))</f>
        <v>3</v>
      </c>
      <c r="W51" s="2">
        <f>+X51-Y51</f>
        <v>2</v>
      </c>
      <c r="X51" s="2">
        <v>5</v>
      </c>
      <c r="Y51" s="2">
        <v>3</v>
      </c>
      <c r="Z51" s="1" t="s">
        <v>92</v>
      </c>
      <c r="AA51" s="2">
        <f>+IF(AND(AC51="",AD51=""),0,IF(Z51="bye",ABS(AC51),(IF(AB51=0,1.5,(IF(AB51&gt;0,IF(AC51&gt;=$E$1,3,2),IF(AD51&lt;$E$1,1,0)))))))</f>
        <v>0</v>
      </c>
      <c r="AB51" s="2">
        <f>+AC51-AD51</f>
        <v>-2</v>
      </c>
      <c r="AC51" s="2">
        <v>3</v>
      </c>
      <c r="AD51" s="2">
        <v>5</v>
      </c>
      <c r="AE51" s="1" t="s">
        <v>47</v>
      </c>
      <c r="AF51" s="2">
        <f>+IF(AND(AH51="",AI51=""),0,IF(AE51="bye",ABS(AH51),(IF(AG51=0,1.5,(IF(AG51&gt;0,IF(AH51&gt;=$E$1,3,2),IF(AI51&lt;$E$1,1,0)))))))</f>
        <v>0</v>
      </c>
      <c r="AG51" s="2">
        <f>+AH51-AI51</f>
        <v>-1</v>
      </c>
      <c r="AH51" s="2">
        <v>4</v>
      </c>
      <c r="AI51" s="2">
        <v>5</v>
      </c>
      <c r="AJ51" s="1" t="s">
        <v>37</v>
      </c>
      <c r="AK51" s="2">
        <f>+IF(AND(AM51="",AN51=""),0,IF(AJ51="bye",ABS(AM51),(IF(AL51=0,1.5,(IF(AL51&gt;0,IF(AM51&gt;=$E$1,3,2),IF(AN51&lt;$E$1,1,0)))))))</f>
        <v>3</v>
      </c>
      <c r="AL51" s="2">
        <f>+AM51-AN51</f>
        <v>1</v>
      </c>
      <c r="AM51" s="2">
        <v>5</v>
      </c>
      <c r="AN51" s="2">
        <v>4</v>
      </c>
      <c r="AO51" s="1" t="s">
        <v>39</v>
      </c>
      <c r="AP51" s="2">
        <f>+IF(AND(AR51="",AS51=""),0,IF(AO51="bye",ABS(AR51),(IF(AQ51=0,1.5,(IF(AQ51&gt;0,IF(AR51&gt;=$E$1,3,2),IF(AS51&lt;$E$1,1,0)))))))</f>
        <v>3</v>
      </c>
      <c r="AQ51" s="2">
        <f>+AR51-AS51</f>
        <v>4</v>
      </c>
      <c r="AR51" s="2">
        <v>5</v>
      </c>
      <c r="AS51" s="2">
        <v>1</v>
      </c>
      <c r="AT51" s="1" t="s">
        <v>30</v>
      </c>
      <c r="AU51" s="2">
        <f>+IF(AND(AW51="",AX51=""),0,IF(AT51="bye",ABS(AW51),(IF(AV51=0,1.5,(IF(AV51&gt;0,IF(AW51&gt;=$E$1,3,2),IF(AX51&lt;$E$1,1,0)))))))</f>
        <v>0</v>
      </c>
      <c r="AV51" s="2">
        <f>+AW51-AX51</f>
        <v>-5</v>
      </c>
      <c r="AW51" s="2">
        <v>0</v>
      </c>
      <c r="AX51" s="2">
        <v>5</v>
      </c>
      <c r="AY51" s="1" t="s">
        <v>26</v>
      </c>
      <c r="AZ51" s="2">
        <f>+IF(AND(BB51="",BC51=""),0,IF(AY51="bye",ABS(BB51),(IF(BA51=0,1.5,(IF(BA51&gt;0,IF(BB51&gt;=$E$1,3,2),IF(BC51&lt;$E$1,1,0)))))))</f>
        <v>0</v>
      </c>
      <c r="BA51" s="2">
        <f t="shared" si="26"/>
        <v>-1</v>
      </c>
      <c r="BB51" s="2">
        <v>4</v>
      </c>
      <c r="BC51" s="2">
        <v>5</v>
      </c>
    </row>
    <row r="52" spans="2:55" ht="12.75">
      <c r="B52" s="4" t="s">
        <v>43</v>
      </c>
      <c r="C52">
        <f t="shared" si="23"/>
        <v>1</v>
      </c>
      <c r="D52">
        <f t="shared" si="24"/>
        <v>12</v>
      </c>
      <c r="E52">
        <f t="shared" si="25"/>
        <v>0</v>
      </c>
      <c r="F52" s="1" t="s">
        <v>33</v>
      </c>
      <c r="G52" s="2">
        <f>+IF(AND(I52="",J52=""),0,IF(F52="bye",ABS(I52),(IF(H52=0,1.5,(IF(H52&gt;0,IF(I52&gt;=$E$1,3,2),IF(J52&lt;$E$1,1,0)))))))</f>
        <v>3</v>
      </c>
      <c r="H52" s="2">
        <f>+I52-J52</f>
        <v>2</v>
      </c>
      <c r="I52" s="2">
        <v>5</v>
      </c>
      <c r="J52" s="2">
        <v>3</v>
      </c>
      <c r="K52" s="1" t="s">
        <v>25</v>
      </c>
      <c r="L52" s="2">
        <f>+IF(AND(N52="",O52=""),0,IF(K52="bye",ABS(N52),(IF(M52=0,1.5,(IF(M52&gt;0,IF(N52&gt;=$E$1,3,2),IF(O52&lt;$E$1,1,0)))))))</f>
        <v>0</v>
      </c>
      <c r="M52" s="2">
        <f>+N52-O52</f>
        <v>-3</v>
      </c>
      <c r="N52" s="2">
        <v>2</v>
      </c>
      <c r="O52" s="2">
        <v>5</v>
      </c>
      <c r="P52" s="1" t="s">
        <v>59</v>
      </c>
      <c r="Q52" s="2">
        <f>+IF(AND(S52="",T52=""),0,IF(P52="bye",ABS(S52),(IF(R52=0,1.5,(IF(R52&gt;0,IF(S52&gt;=$E$1,3,2),IF(T52&lt;$E$1,1,0)))))))</f>
        <v>0</v>
      </c>
      <c r="R52" s="2">
        <f>+S52-T52</f>
        <v>-4</v>
      </c>
      <c r="S52" s="3">
        <v>1</v>
      </c>
      <c r="T52" s="3">
        <v>5</v>
      </c>
      <c r="U52" s="1" t="s">
        <v>48</v>
      </c>
      <c r="V52" s="2">
        <f>+IF(AND(X52="",Y52=""),0,IF(U52="bye",ABS(X52),(IF(W52=0,1.5,(IF(W52&gt;0,IF(X52&gt;=$E$1,3,2),IF(Y52&lt;$E$1,1,0)))))))</f>
        <v>0</v>
      </c>
      <c r="W52" s="2">
        <f>+X52-Y52</f>
        <v>-2</v>
      </c>
      <c r="X52" s="2">
        <v>3</v>
      </c>
      <c r="Y52" s="2">
        <v>5</v>
      </c>
      <c r="Z52" s="1" t="s">
        <v>70</v>
      </c>
      <c r="AA52" s="2">
        <f>+IF(AND(AC52="",AD52=""),0,IF(Z52="bye",ABS(AC52),(IF(AB52=0,1.5,(IF(AB52&gt;0,IF(AC52&gt;=$E$1,3,2),IF(AD52&lt;$E$1,1,0)))))))</f>
        <v>0</v>
      </c>
      <c r="AB52" s="2">
        <f>+AC52-AD52</f>
        <v>-1</v>
      </c>
      <c r="AC52" s="2">
        <v>4</v>
      </c>
      <c r="AD52" s="2">
        <v>5</v>
      </c>
      <c r="AE52" s="1" t="s">
        <v>74</v>
      </c>
      <c r="AF52" s="2">
        <f>+IF(AND(AH52="",AI52=""),0,IF(AE52="bye",ABS(AH52),(IF(AG52=0,1.5,(IF(AG52&gt;0,IF(AH52&gt;=$E$1,3,2),IF(AI52&lt;$E$1,1,0)))))))</f>
        <v>3</v>
      </c>
      <c r="AG52" s="2">
        <f>+AH52-AI52</f>
        <v>2</v>
      </c>
      <c r="AH52" s="2">
        <v>5</v>
      </c>
      <c r="AI52" s="2">
        <v>3</v>
      </c>
      <c r="AJ52" s="1" t="s">
        <v>86</v>
      </c>
      <c r="AK52" s="2">
        <f>+IF(AND(AM52="",AN52=""),0,IF(AJ52="bye",ABS(AM52),(IF(AL52=0,1.5,(IF(AL52&gt;0,IF(AM52&gt;=$E$1,3,2),IF(AN52&lt;$E$1,1,0)))))))</f>
        <v>0</v>
      </c>
      <c r="AL52" s="2">
        <f>+AM52-AN52</f>
        <v>-3</v>
      </c>
      <c r="AM52" s="2">
        <v>2</v>
      </c>
      <c r="AN52" s="2">
        <v>5</v>
      </c>
      <c r="AO52" s="1" t="s">
        <v>66</v>
      </c>
      <c r="AP52" s="2">
        <f>+IF(AND(AR52="",AS52=""),0,IF(AO52="bye",ABS(AR52),(IF(AQ52=0,1.5,(IF(AQ52&gt;0,IF(AR52&gt;=$E$1,3,2),IF(AS52&lt;$E$1,1,0)))))))</f>
        <v>0</v>
      </c>
      <c r="AQ52" s="2">
        <f>+AR52-AS52</f>
        <v>-2</v>
      </c>
      <c r="AR52" s="2">
        <v>3</v>
      </c>
      <c r="AS52" s="2">
        <v>5</v>
      </c>
      <c r="AT52" s="1" t="s">
        <v>89</v>
      </c>
      <c r="AU52" s="2">
        <f>+IF(AND(AW52="",AX52=""),0,IF(AT52="bye",ABS(AW52),(IF(AV52=0,1.5,(IF(AV52&gt;0,IF(AW52&gt;=$E$1,3,2),IF(AX52&lt;$E$1,1,0)))))))</f>
        <v>3</v>
      </c>
      <c r="AV52" s="2">
        <f>+AW52-AX52</f>
        <v>4</v>
      </c>
      <c r="AW52" s="2">
        <v>6</v>
      </c>
      <c r="AX52" s="2">
        <v>2</v>
      </c>
      <c r="AY52" s="1" t="s">
        <v>39</v>
      </c>
      <c r="AZ52" s="2">
        <f>+IF(AND(BB52="",BC52=""),0,IF(AY52="bye",ABS(BB52),(IF(BA52=0,1.5,(IF(BA52&gt;0,IF(BB52&gt;=$E$1,3,2),IF(BC52&lt;$E$1,1,0)))))))</f>
        <v>3</v>
      </c>
      <c r="BA52" s="2">
        <f t="shared" si="26"/>
        <v>7</v>
      </c>
      <c r="BB52" s="2">
        <v>7</v>
      </c>
      <c r="BC52" s="2">
        <v>0</v>
      </c>
    </row>
    <row r="53" spans="2:55" ht="12.75">
      <c r="B53" s="4" t="s">
        <v>46</v>
      </c>
      <c r="C53">
        <f t="shared" si="23"/>
        <v>1</v>
      </c>
      <c r="D53">
        <f t="shared" si="24"/>
        <v>12</v>
      </c>
      <c r="E53">
        <f t="shared" si="25"/>
        <v>-2</v>
      </c>
      <c r="F53" s="1" t="s">
        <v>82</v>
      </c>
      <c r="G53" s="2">
        <f>+IF(AND(I53="",J53=""),0,IF(F53="bye",ABS(I53),(IF(H53=0,1.5,(IF(H53&gt;0,IF(I53&gt;=$E$1,3,2),IF(J53&lt;$E$1,1,0)))))))</f>
        <v>3</v>
      </c>
      <c r="H53" s="2">
        <f>+I53-J53</f>
        <v>1</v>
      </c>
      <c r="I53" s="2">
        <v>5</v>
      </c>
      <c r="J53" s="2">
        <v>4</v>
      </c>
      <c r="K53" s="1" t="s">
        <v>85</v>
      </c>
      <c r="L53" s="2">
        <f>+IF(AND(N53="",O53=""),0,IF(K53="bye",ABS(N53),(IF(M53=0,1.5,(IF(M53&gt;0,IF(N53&gt;=$E$1,3,2),IF(O53&lt;$E$1,1,0)))))))</f>
        <v>3</v>
      </c>
      <c r="M53" s="2">
        <f>+N53-O53</f>
        <v>4</v>
      </c>
      <c r="N53" s="2">
        <v>5</v>
      </c>
      <c r="O53" s="2">
        <v>1</v>
      </c>
      <c r="P53" s="1" t="s">
        <v>79</v>
      </c>
      <c r="Q53" s="2">
        <f>+IF(AND(S53="",T53=""),0,IF(P53="bye",ABS(S53),(IF(R53=0,1.5,(IF(R53&gt;0,IF(S53&gt;=$E$1,3,2),IF(T53&lt;$E$1,1,0)))))))</f>
        <v>0</v>
      </c>
      <c r="R53" s="2">
        <f>+S53-T53</f>
        <v>-2</v>
      </c>
      <c r="S53" s="3">
        <v>3</v>
      </c>
      <c r="T53" s="3">
        <v>5</v>
      </c>
      <c r="U53" s="1" t="s">
        <v>88</v>
      </c>
      <c r="V53" s="2">
        <f>+IF(AND(X53="",Y53=""),0,IF(U53="bye",ABS(X53),(IF(W53=0,1.5,(IF(W53&gt;0,IF(X53&gt;=$E$1,3,2),IF(Y53&lt;$E$1,1,0)))))))</f>
        <v>0</v>
      </c>
      <c r="W53" s="2">
        <f>+X53-Y53</f>
        <v>-1</v>
      </c>
      <c r="X53" s="2">
        <v>4</v>
      </c>
      <c r="Y53" s="2">
        <v>5</v>
      </c>
      <c r="Z53" s="1" t="s">
        <v>93</v>
      </c>
      <c r="AA53" s="2">
        <f>+IF(AND(AC53="",AD53=""),0,IF(Z53="bye",ABS(AC53),(IF(AB53=0,1.5,(IF(AB53&gt;0,IF(AC53&gt;=$E$1,3,2),IF(AD53&lt;$E$1,1,0)))))))</f>
        <v>0</v>
      </c>
      <c r="AB53" s="2">
        <f>+AC53-AD53</f>
        <v>-1</v>
      </c>
      <c r="AC53" s="2">
        <v>4</v>
      </c>
      <c r="AD53" s="2">
        <v>5</v>
      </c>
      <c r="AE53" s="1" t="s">
        <v>83</v>
      </c>
      <c r="AF53" s="2">
        <f>+IF(AND(AH53="",AI53=""),0,IF(AE53="bye",ABS(AH53),(IF(AG53=0,1.5,(IF(AG53&gt;0,IF(AH53&gt;=$E$1,3,2),IF(AI53&lt;$E$1,1,0)))))))</f>
        <v>0</v>
      </c>
      <c r="AG53" s="2">
        <f>+AH53-AI53</f>
        <v>-1</v>
      </c>
      <c r="AH53" s="2">
        <v>4</v>
      </c>
      <c r="AI53" s="2">
        <v>5</v>
      </c>
      <c r="AJ53" s="1" t="s">
        <v>68</v>
      </c>
      <c r="AK53" s="2">
        <f>+IF(AND(AM53="",AN53=""),0,IF(AJ53="bye",ABS(AM53),(IF(AL53=0,1.5,(IF(AL53&gt;0,IF(AM53&gt;=$E$1,3,2),IF(AN53&lt;$E$1,1,0)))))))</f>
        <v>0</v>
      </c>
      <c r="AL53" s="2">
        <f>+AM53-AN53</f>
        <v>-4</v>
      </c>
      <c r="AM53" s="2">
        <v>1</v>
      </c>
      <c r="AN53" s="2">
        <v>5</v>
      </c>
      <c r="AO53" s="1" t="s">
        <v>37</v>
      </c>
      <c r="AP53" s="2">
        <f>+IF(AND(AR53="",AS53=""),0,IF(AO53="bye",ABS(AR53),(IF(AQ53=0,1.5,(IF(AQ53&gt;0,IF(AR53&gt;=$E$1,3,2),IF(AS53&lt;$E$1,1,0)))))))</f>
        <v>0</v>
      </c>
      <c r="AQ53" s="2">
        <f>+AR53-AS53</f>
        <v>-5</v>
      </c>
      <c r="AR53" s="2">
        <v>0</v>
      </c>
      <c r="AS53" s="2">
        <v>5</v>
      </c>
      <c r="AT53" s="1" t="s">
        <v>78</v>
      </c>
      <c r="AU53" s="2">
        <f>+IF(AND(AW53="",AX53=""),0,IF(AT53="bye",ABS(AW53),(IF(AV53=0,1.5,(IF(AV53&gt;0,IF(AW53&gt;=$E$1,3,2),IF(AX53&lt;$E$1,1,0)))))))</f>
        <v>3</v>
      </c>
      <c r="AV53" s="2">
        <f>+AW53-AX53</f>
        <v>5</v>
      </c>
      <c r="AW53" s="2">
        <v>5</v>
      </c>
      <c r="AX53" s="2">
        <v>0</v>
      </c>
      <c r="AY53" s="1" t="s">
        <v>74</v>
      </c>
      <c r="AZ53" s="2">
        <f>+IF(AND(BB53="",BC53=""),0,IF(AY53="bye",ABS(BB53),(IF(BA53=0,1.5,(IF(BA53&gt;0,IF(BB53&gt;=$E$1,3,2),IF(BC53&lt;$E$1,1,0)))))))</f>
        <v>3</v>
      </c>
      <c r="BA53" s="2">
        <f t="shared" si="26"/>
        <v>2</v>
      </c>
      <c r="BB53" s="2">
        <v>5</v>
      </c>
      <c r="BC53" s="2">
        <v>3</v>
      </c>
    </row>
    <row r="54" spans="2:55" ht="12.75">
      <c r="B54" s="4" t="s">
        <v>57</v>
      </c>
      <c r="C54">
        <f t="shared" si="23"/>
        <v>1</v>
      </c>
      <c r="D54">
        <f t="shared" si="24"/>
        <v>12</v>
      </c>
      <c r="E54">
        <f t="shared" si="25"/>
        <v>-3</v>
      </c>
      <c r="F54" s="1" t="s">
        <v>55</v>
      </c>
      <c r="G54" s="2">
        <f t="shared" si="4"/>
        <v>0</v>
      </c>
      <c r="H54" s="2">
        <f t="shared" si="5"/>
        <v>-4</v>
      </c>
      <c r="I54" s="2">
        <v>1</v>
      </c>
      <c r="J54" s="2">
        <v>5</v>
      </c>
      <c r="K54" s="1" t="s">
        <v>48</v>
      </c>
      <c r="L54" s="2">
        <f t="shared" si="6"/>
        <v>0</v>
      </c>
      <c r="M54" s="2">
        <f t="shared" si="7"/>
        <v>-2</v>
      </c>
      <c r="N54" s="2">
        <v>3</v>
      </c>
      <c r="O54" s="2">
        <v>5</v>
      </c>
      <c r="P54" s="1" t="s">
        <v>47</v>
      </c>
      <c r="Q54" s="2">
        <f t="shared" si="8"/>
        <v>3</v>
      </c>
      <c r="R54" s="2">
        <f t="shared" si="9"/>
        <v>1</v>
      </c>
      <c r="S54" s="3">
        <v>5</v>
      </c>
      <c r="T54" s="3">
        <v>4</v>
      </c>
      <c r="U54" s="1" t="s">
        <v>77</v>
      </c>
      <c r="V54" s="2">
        <f t="shared" si="10"/>
        <v>3</v>
      </c>
      <c r="W54" s="2">
        <f t="shared" si="11"/>
        <v>5</v>
      </c>
      <c r="X54" s="2">
        <v>5</v>
      </c>
      <c r="Y54" s="2">
        <v>0</v>
      </c>
      <c r="Z54" s="1" t="s">
        <v>72</v>
      </c>
      <c r="AA54" s="2">
        <f t="shared" si="12"/>
        <v>3</v>
      </c>
      <c r="AB54" s="2">
        <f t="shared" si="13"/>
        <v>5</v>
      </c>
      <c r="AC54" s="2">
        <v>5</v>
      </c>
      <c r="AD54" s="2">
        <v>0</v>
      </c>
      <c r="AE54" s="1" t="s">
        <v>40</v>
      </c>
      <c r="AF54" s="2">
        <f t="shared" si="14"/>
        <v>0</v>
      </c>
      <c r="AG54" s="2">
        <f t="shared" si="15"/>
        <v>-6</v>
      </c>
      <c r="AH54" s="2">
        <v>0</v>
      </c>
      <c r="AI54" s="2">
        <v>6</v>
      </c>
      <c r="AJ54" s="1" t="s">
        <v>52</v>
      </c>
      <c r="AK54" s="2">
        <f t="shared" si="16"/>
        <v>0</v>
      </c>
      <c r="AL54" s="2">
        <f t="shared" si="17"/>
        <v>-2</v>
      </c>
      <c r="AM54" s="2">
        <v>3</v>
      </c>
      <c r="AN54" s="2">
        <v>5</v>
      </c>
      <c r="AO54" s="1" t="s">
        <v>56</v>
      </c>
      <c r="AP54" s="2">
        <f t="shared" si="18"/>
        <v>0</v>
      </c>
      <c r="AQ54" s="2">
        <f t="shared" si="19"/>
        <v>-1</v>
      </c>
      <c r="AR54" s="2">
        <v>4</v>
      </c>
      <c r="AS54" s="2">
        <v>5</v>
      </c>
      <c r="AT54" s="1" t="s">
        <v>39</v>
      </c>
      <c r="AU54" s="2">
        <f t="shared" si="20"/>
        <v>3</v>
      </c>
      <c r="AV54" s="2">
        <f t="shared" si="21"/>
        <v>4</v>
      </c>
      <c r="AW54" s="2">
        <v>5</v>
      </c>
      <c r="AX54" s="2">
        <v>1</v>
      </c>
      <c r="AY54" s="1" t="s">
        <v>83</v>
      </c>
      <c r="AZ54" s="2">
        <f t="shared" si="22"/>
        <v>0</v>
      </c>
      <c r="BA54" s="2">
        <f t="shared" si="26"/>
        <v>-3</v>
      </c>
      <c r="BB54" s="2">
        <v>2</v>
      </c>
      <c r="BC54" s="2">
        <v>5</v>
      </c>
    </row>
    <row r="55" spans="2:55" ht="12.75">
      <c r="B55" s="4" t="s">
        <v>47</v>
      </c>
      <c r="C55">
        <f t="shared" si="23"/>
        <v>1</v>
      </c>
      <c r="D55">
        <f t="shared" si="24"/>
        <v>12</v>
      </c>
      <c r="E55">
        <f t="shared" si="25"/>
        <v>-3</v>
      </c>
      <c r="F55" s="1" t="s">
        <v>60</v>
      </c>
      <c r="G55" s="2">
        <f>+IF(AND(I55="",J55=""),0,IF(F55="bye",ABS(I55),(IF(H55=0,1.5,(IF(H55&gt;0,IF(I55&gt;=$E$1,3,2),IF(J55&lt;$E$1,1,0)))))))</f>
        <v>0</v>
      </c>
      <c r="H55" s="2">
        <f>+I55-J55</f>
        <v>-3</v>
      </c>
      <c r="I55" s="2">
        <v>2</v>
      </c>
      <c r="J55" s="2">
        <v>5</v>
      </c>
      <c r="K55" s="1" t="s">
        <v>90</v>
      </c>
      <c r="L55" s="2">
        <f>+IF(AND(N55="",O55=""),0,IF(K55="bye",ABS(N55),(IF(M55=0,1.5,(IF(M55&gt;0,IF(N55&gt;=$E$1,3,2),IF(O55&lt;$E$1,1,0)))))))</f>
        <v>0</v>
      </c>
      <c r="M55" s="2">
        <f>+N55-O55</f>
        <v>-4</v>
      </c>
      <c r="N55" s="2">
        <v>1</v>
      </c>
      <c r="O55" s="2">
        <v>5</v>
      </c>
      <c r="P55" s="1" t="s">
        <v>57</v>
      </c>
      <c r="Q55" s="2">
        <f>+IF(AND(S55="",T55=""),0,IF(P55="bye",ABS(S55),(IF(R55=0,1.5,(IF(R55&gt;0,IF(S55&gt;=$E$1,3,2),IF(T55&lt;$E$1,1,0)))))))</f>
        <v>0</v>
      </c>
      <c r="R55" s="2">
        <f>+S55-T55</f>
        <v>-1</v>
      </c>
      <c r="S55" s="3">
        <v>4</v>
      </c>
      <c r="T55" s="3">
        <v>5</v>
      </c>
      <c r="U55" s="1" t="s">
        <v>89</v>
      </c>
      <c r="V55" s="2">
        <f>+IF(AND(X55="",Y55=""),0,IF(U55="bye",ABS(X55),(IF(W55=0,1.5,(IF(W55&gt;0,IF(X55&gt;=$E$1,3,2),IF(Y55&lt;$E$1,1,0)))))))</f>
        <v>3</v>
      </c>
      <c r="W55" s="2">
        <f>+X55-Y55</f>
        <v>5</v>
      </c>
      <c r="X55" s="2">
        <v>7</v>
      </c>
      <c r="Y55" s="2">
        <v>2</v>
      </c>
      <c r="Z55" s="1" t="s">
        <v>51</v>
      </c>
      <c r="AA55" s="2">
        <f>+IF(AND(AC55="",AD55=""),0,IF(Z55="bye",ABS(AC55),(IF(AB55=0,1.5,(IF(AB55&gt;0,IF(AC55&gt;=$E$1,3,2),IF(AD55&lt;$E$1,1,0)))))))</f>
        <v>3</v>
      </c>
      <c r="AB55" s="2">
        <f>+AC55-AD55</f>
        <v>5</v>
      </c>
      <c r="AC55" s="2">
        <v>5</v>
      </c>
      <c r="AD55" s="2">
        <v>0</v>
      </c>
      <c r="AE55" s="1" t="s">
        <v>82</v>
      </c>
      <c r="AF55" s="2">
        <f>+IF(AND(AH55="",AI55=""),0,IF(AE55="bye",ABS(AH55),(IF(AG55=0,1.5,(IF(AG55&gt;0,IF(AH55&gt;=$E$1,3,2),IF(AI55&lt;$E$1,1,0)))))))</f>
        <v>3</v>
      </c>
      <c r="AG55" s="2">
        <f>+AH55-AI55</f>
        <v>1</v>
      </c>
      <c r="AH55" s="2">
        <v>5</v>
      </c>
      <c r="AI55" s="2">
        <v>4</v>
      </c>
      <c r="AJ55" s="1" t="s">
        <v>83</v>
      </c>
      <c r="AK55" s="2">
        <f>+IF(AND(AM55="",AN55=""),0,IF(AJ55="bye",ABS(AM55),(IF(AL55=0,1.5,(IF(AL55&gt;0,IF(AM55&gt;=$E$1,3,2),IF(AN55&lt;$E$1,1,0)))))))</f>
        <v>3</v>
      </c>
      <c r="AL55" s="2">
        <f>+AM55-AN55</f>
        <v>3</v>
      </c>
      <c r="AM55" s="2">
        <v>5</v>
      </c>
      <c r="AN55" s="2">
        <v>2</v>
      </c>
      <c r="AO55" s="1" t="s">
        <v>54</v>
      </c>
      <c r="AP55" s="2">
        <f>+IF(AND(AR55="",AS55=""),0,IF(AO55="bye",ABS(AR55),(IF(AQ55=0,1.5,(IF(AQ55&gt;0,IF(AR55&gt;=$E$1,3,2),IF(AS55&lt;$E$1,1,0)))))))</f>
        <v>0</v>
      </c>
      <c r="AQ55" s="2">
        <f>+AR55-AS55</f>
        <v>-3</v>
      </c>
      <c r="AR55" s="2">
        <v>2</v>
      </c>
      <c r="AS55" s="2">
        <v>5</v>
      </c>
      <c r="AT55" s="1" t="s">
        <v>27</v>
      </c>
      <c r="AU55" s="2">
        <f>+IF(AND(AW55="",AX55=""),0,IF(AT55="bye",ABS(AW55),(IF(AV55=0,1.5,(IF(AV55&gt;0,IF(AW55&gt;=$E$1,3,2),IF(AX55&lt;$E$1,1,0)))))))</f>
        <v>0</v>
      </c>
      <c r="AV55" s="2">
        <f>+AW55-AX55</f>
        <v>-4</v>
      </c>
      <c r="AW55" s="2">
        <v>2</v>
      </c>
      <c r="AX55" s="2">
        <v>6</v>
      </c>
      <c r="AY55" s="1" t="s">
        <v>24</v>
      </c>
      <c r="AZ55" s="2">
        <f>+IF(AND(BB55="",BC55=""),0,IF(AY55="bye",ABS(BB55),(IF(BA55=0,1.5,(IF(BA55&gt;0,IF(BB55&gt;=$E$1,3,2),IF(BC55&lt;$E$1,1,0)))))))</f>
        <v>0</v>
      </c>
      <c r="BA55" s="2">
        <f t="shared" si="26"/>
        <v>-2</v>
      </c>
      <c r="BB55" s="2">
        <v>3</v>
      </c>
      <c r="BC55" s="2">
        <v>5</v>
      </c>
    </row>
    <row r="56" spans="2:55" ht="12.75">
      <c r="B56" s="4" t="s">
        <v>66</v>
      </c>
      <c r="C56">
        <f t="shared" si="23"/>
        <v>1</v>
      </c>
      <c r="D56">
        <f t="shared" si="24"/>
        <v>12</v>
      </c>
      <c r="E56">
        <f t="shared" si="25"/>
        <v>-5</v>
      </c>
      <c r="F56" s="1" t="s">
        <v>88</v>
      </c>
      <c r="G56" s="2">
        <f>+IF(AND(I56="",J56=""),0,IF(F56="bye",ABS(I56),(IF(H56=0,1.5,(IF(H56&gt;0,IF(I56&gt;=$E$1,3,2),IF(J56&lt;$E$1,1,0)))))))</f>
        <v>0</v>
      </c>
      <c r="H56" s="2">
        <f>+I56-J56</f>
        <v>-5</v>
      </c>
      <c r="I56" s="2">
        <v>0</v>
      </c>
      <c r="J56" s="2">
        <v>5</v>
      </c>
      <c r="K56" s="1" t="s">
        <v>50</v>
      </c>
      <c r="L56" s="2">
        <f>+IF(AND(N56="",O56=""),0,IF(K56="bye",ABS(N56),(IF(M56=0,1.5,(IF(M56&gt;0,IF(N56&gt;=$E$1,3,2),IF(O56&lt;$E$1,1,0)))))))</f>
        <v>3</v>
      </c>
      <c r="M56" s="2">
        <f>+N56-O56</f>
        <v>2</v>
      </c>
      <c r="N56" s="2">
        <v>5</v>
      </c>
      <c r="O56" s="2">
        <v>3</v>
      </c>
      <c r="P56" s="1" t="s">
        <v>85</v>
      </c>
      <c r="Q56" s="2">
        <f>+IF(AND(S56="",T56=""),0,IF(P56="bye",ABS(S56),(IF(R56=0,1.5,(IF(R56&gt;0,IF(S56&gt;=$E$1,3,2),IF(T56&lt;$E$1,1,0)))))))</f>
        <v>0</v>
      </c>
      <c r="R56" s="2">
        <f>+S56-T56</f>
        <v>-1</v>
      </c>
      <c r="S56" s="3">
        <v>4</v>
      </c>
      <c r="T56" s="3">
        <v>5</v>
      </c>
      <c r="U56" s="1" t="s">
        <v>20</v>
      </c>
      <c r="V56" s="2">
        <f>+IF(AND(X56="",Y56=""),0,IF(U56="bye",ABS(X56),(IF(W56=0,1.5,(IF(W56&gt;0,IF(X56&gt;=$E$1,3,2),IF(Y56&lt;$E$1,1,0)))))))</f>
        <v>3</v>
      </c>
      <c r="W56" s="2">
        <f>+X56-Y56</f>
        <v>6</v>
      </c>
      <c r="X56" s="2">
        <v>6</v>
      </c>
      <c r="Y56" s="2">
        <v>0</v>
      </c>
      <c r="Z56" s="1" t="s">
        <v>56</v>
      </c>
      <c r="AA56" s="2">
        <f>+IF(AND(AC56="",AD56=""),0,IF(Z56="bye",ABS(AC56),(IF(AB56=0,1.5,(IF(AB56&gt;0,IF(AC56&gt;=$E$1,3,2),IF(AD56&lt;$E$1,1,0)))))))</f>
        <v>0</v>
      </c>
      <c r="AB56" s="2">
        <f>+AC56-AD56</f>
        <v>-2</v>
      </c>
      <c r="AC56" s="2">
        <v>3</v>
      </c>
      <c r="AD56" s="2">
        <v>5</v>
      </c>
      <c r="AE56" s="1" t="s">
        <v>27</v>
      </c>
      <c r="AF56" s="2">
        <f>+IF(AND(AH56="",AI56=""),0,IF(AE56="bye",ABS(AH56),(IF(AG56=0,1.5,(IF(AG56&gt;0,IF(AH56&gt;=$E$1,3,2),IF(AI56&lt;$E$1,1,0)))))))</f>
        <v>0</v>
      </c>
      <c r="AG56" s="2">
        <f>+AH56-AI56</f>
        <v>-5</v>
      </c>
      <c r="AH56" s="2">
        <v>1</v>
      </c>
      <c r="AI56" s="2">
        <v>6</v>
      </c>
      <c r="AJ56" s="1" t="s">
        <v>75</v>
      </c>
      <c r="AK56" s="2">
        <f>+IF(AND(AM56="",AN56=""),0,IF(AJ56="bye",ABS(AM56),(IF(AL56=0,1.5,(IF(AL56&gt;0,IF(AM56&gt;=$E$1,3,2),IF(AN56&lt;$E$1,1,0)))))))</f>
        <v>0</v>
      </c>
      <c r="AL56" s="2">
        <f>+AM56-AN56</f>
        <v>-4</v>
      </c>
      <c r="AM56" s="2">
        <v>2</v>
      </c>
      <c r="AN56" s="2">
        <v>6</v>
      </c>
      <c r="AO56" s="1" t="s">
        <v>43</v>
      </c>
      <c r="AP56" s="2">
        <f>+IF(AND(AR56="",AS56=""),0,IF(AO56="bye",ABS(AR56),(IF(AQ56=0,1.5,(IF(AQ56&gt;0,IF(AR56&gt;=$E$1,3,2),IF(AS56&lt;$E$1,1,0)))))))</f>
        <v>3</v>
      </c>
      <c r="AQ56" s="2">
        <f>+AR56-AS56</f>
        <v>2</v>
      </c>
      <c r="AR56" s="2">
        <v>5</v>
      </c>
      <c r="AS56" s="2">
        <v>3</v>
      </c>
      <c r="AT56" s="1" t="s">
        <v>51</v>
      </c>
      <c r="AU56" s="2">
        <f>+IF(AND(AW56="",AX56=""),0,IF(AT56="bye",ABS(AW56),(IF(AV56=0,1.5,(IF(AV56&gt;0,IF(AW56&gt;=$E$1,3,2),IF(AX56&lt;$E$1,1,0)))))))</f>
        <v>0</v>
      </c>
      <c r="AV56" s="2">
        <f>+AW56-AX56</f>
        <v>-3</v>
      </c>
      <c r="AW56" s="2">
        <v>3</v>
      </c>
      <c r="AX56" s="2">
        <v>6</v>
      </c>
      <c r="AY56" s="1" t="s">
        <v>33</v>
      </c>
      <c r="AZ56" s="2">
        <f>+IF(AND(BB56="",BC56=""),0,IF(AY56="bye",ABS(BB56),(IF(BA56=0,1.5,(IF(BA56&gt;0,IF(BB56&gt;=$E$1,3,2),IF(BC56&lt;$E$1,1,0)))))))</f>
        <v>3</v>
      </c>
      <c r="BA56" s="2">
        <f t="shared" si="26"/>
        <v>5</v>
      </c>
      <c r="BB56" s="2">
        <v>5</v>
      </c>
      <c r="BC56" s="2">
        <v>0</v>
      </c>
    </row>
    <row r="57" spans="2:55" ht="12.75">
      <c r="B57" s="4" t="s">
        <v>64</v>
      </c>
      <c r="C57">
        <f t="shared" si="23"/>
        <v>1</v>
      </c>
      <c r="D57">
        <f t="shared" si="24"/>
        <v>12</v>
      </c>
      <c r="E57">
        <f t="shared" si="25"/>
        <v>-6</v>
      </c>
      <c r="F57" s="1" t="s">
        <v>39</v>
      </c>
      <c r="G57" s="2">
        <f>+IF(AND(I57="",J57=""),0,IF(F57="bye",ABS(I57),(IF(H57=0,1.5,(IF(H57&gt;0,IF(I57&gt;=$E$1,3,2),IF(J57&lt;$E$1,1,0)))))))</f>
        <v>0</v>
      </c>
      <c r="H57" s="2">
        <f>+I57-J57</f>
        <v>-3</v>
      </c>
      <c r="I57" s="2">
        <v>2</v>
      </c>
      <c r="J57" s="2">
        <v>5</v>
      </c>
      <c r="K57" s="1" t="s">
        <v>80</v>
      </c>
      <c r="L57" s="2">
        <f>+IF(AND(N57="",O57=""),0,IF(K57="bye",ABS(N57),(IF(M57=0,1.5,(IF(M57&gt;0,IF(N57&gt;=$E$1,3,2),IF(O57&lt;$E$1,1,0)))))))</f>
        <v>0</v>
      </c>
      <c r="M57" s="2">
        <f>+N57-O57</f>
        <v>-5</v>
      </c>
      <c r="N57" s="2">
        <v>1</v>
      </c>
      <c r="O57" s="2">
        <v>6</v>
      </c>
      <c r="P57" s="1" t="s">
        <v>50</v>
      </c>
      <c r="Q57" s="2">
        <f>+IF(AND(S57="",T57=""),0,IF(P57="bye",ABS(S57),(IF(R57=0,1.5,(IF(R57&gt;0,IF(S57&gt;=$E$1,3,2),IF(T57&lt;$E$1,1,0)))))))</f>
        <v>3</v>
      </c>
      <c r="R57" s="2">
        <f>+S57-T57</f>
        <v>2</v>
      </c>
      <c r="S57" s="3">
        <v>5</v>
      </c>
      <c r="T57" s="3">
        <v>3</v>
      </c>
      <c r="U57" s="1" t="s">
        <v>28</v>
      </c>
      <c r="V57" s="2">
        <f>+IF(AND(X57="",Y57=""),0,IF(U57="bye",ABS(X57),(IF(W57=0,1.5,(IF(W57&gt;0,IF(X57&gt;=$E$1,3,2),IF(Y57&lt;$E$1,1,0)))))))</f>
        <v>3</v>
      </c>
      <c r="W57" s="2">
        <f>+X57-Y57</f>
        <v>4</v>
      </c>
      <c r="X57" s="2">
        <v>5</v>
      </c>
      <c r="Y57" s="2">
        <v>1</v>
      </c>
      <c r="Z57" s="1" t="s">
        <v>45</v>
      </c>
      <c r="AA57" s="2">
        <f>+IF(AND(AC57="",AD57=""),0,IF(Z57="bye",ABS(AC57),(IF(AB57=0,1.5,(IF(AB57&gt;0,IF(AC57&gt;=$E$1,3,2),IF(AD57&lt;$E$1,1,0)))))))</f>
        <v>0</v>
      </c>
      <c r="AB57" s="2">
        <f>+AC57-AD57</f>
        <v>-4</v>
      </c>
      <c r="AC57" s="3">
        <v>2</v>
      </c>
      <c r="AD57" s="3">
        <v>6</v>
      </c>
      <c r="AE57" s="1" t="s">
        <v>76</v>
      </c>
      <c r="AF57" s="2">
        <f>+IF(AND(AH57="",AI57=""),0,IF(AE57="bye",ABS(AH57),(IF(AG57=0,1.5,(IF(AG57&gt;0,IF(AH57&gt;=$E$1,3,2),IF(AI57&lt;$E$1,1,0)))))))</f>
        <v>0</v>
      </c>
      <c r="AG57" s="2">
        <f>+AH57-AI57</f>
        <v>-3</v>
      </c>
      <c r="AH57" s="2">
        <v>2</v>
      </c>
      <c r="AI57" s="2">
        <v>5</v>
      </c>
      <c r="AJ57" s="1" t="s">
        <v>33</v>
      </c>
      <c r="AK57" s="2">
        <f>+IF(AND(AM57="",AN57=""),0,IF(AJ57="bye",ABS(AM57),(IF(AL57=0,1.5,(IF(AL57&gt;0,IF(AM57&gt;=$E$1,3,2),IF(AN57&lt;$E$1,1,0)))))))</f>
        <v>0</v>
      </c>
      <c r="AL57" s="2">
        <f>+AM57-AN57</f>
        <v>-3</v>
      </c>
      <c r="AM57" s="2">
        <v>3</v>
      </c>
      <c r="AN57" s="2">
        <v>6</v>
      </c>
      <c r="AO57" s="1" t="s">
        <v>71</v>
      </c>
      <c r="AP57" s="2">
        <f>+IF(AND(AR57="",AS57=""),0,IF(AO57="bye",ABS(AR57),(IF(AQ57=0,1.5,(IF(AQ57&gt;0,IF(AR57&gt;=$E$1,3,2),IF(AS57&lt;$E$1,1,0)))))))</f>
        <v>0</v>
      </c>
      <c r="AQ57" s="2">
        <f>+AR57-AS57</f>
        <v>-2</v>
      </c>
      <c r="AR57" s="2">
        <v>3</v>
      </c>
      <c r="AS57" s="2">
        <v>5</v>
      </c>
      <c r="AT57" s="1" t="s">
        <v>69</v>
      </c>
      <c r="AU57" s="2">
        <f>+IF(AND(AW57="",AX57=""),0,IF(AT57="bye",ABS(AW57),(IF(AV57=0,1.5,(IF(AV57&gt;0,IF(AW57&gt;=$E$1,3,2),IF(AX57&lt;$E$1,1,0)))))))</f>
        <v>3</v>
      </c>
      <c r="AV57" s="2">
        <f>+AW57-AX57</f>
        <v>5</v>
      </c>
      <c r="AW57" s="2">
        <v>6</v>
      </c>
      <c r="AX57" s="2">
        <v>1</v>
      </c>
      <c r="AY57" s="1" t="s">
        <v>72</v>
      </c>
      <c r="AZ57" s="2">
        <f>+IF(AND(BB57="",BC57=""),0,IF(AY57="bye",ABS(BB57),(IF(BA57=0,1.5,(IF(BA57&gt;0,IF(BB57&gt;=$E$1,3,2),IF(BC57&lt;$E$1,1,0)))))))</f>
        <v>3</v>
      </c>
      <c r="BA57" s="2">
        <f t="shared" si="26"/>
        <v>3</v>
      </c>
      <c r="BB57" s="2">
        <v>5</v>
      </c>
      <c r="BC57" s="2">
        <v>2</v>
      </c>
    </row>
    <row r="58" spans="2:55" ht="12.75">
      <c r="B58" s="4" t="s">
        <v>86</v>
      </c>
      <c r="C58">
        <f t="shared" si="23"/>
        <v>1</v>
      </c>
      <c r="D58">
        <f t="shared" si="24"/>
        <v>12</v>
      </c>
      <c r="E58">
        <f t="shared" si="25"/>
        <v>-7</v>
      </c>
      <c r="F58" s="1" t="s">
        <v>44</v>
      </c>
      <c r="G58" s="2">
        <f>+IF(AND(I58="",J58=""),0,IF(F58="bye",ABS(I58),(IF(H58=0,1.5,(IF(H58&gt;0,IF(I58&gt;=$E$1,3,2),IF(J58&lt;$E$1,1,0)))))))</f>
        <v>0</v>
      </c>
      <c r="H58" s="2">
        <f>+I58-J58</f>
        <v>-4</v>
      </c>
      <c r="I58" s="2">
        <v>1</v>
      </c>
      <c r="J58" s="2">
        <v>5</v>
      </c>
      <c r="K58" s="1" t="s">
        <v>58</v>
      </c>
      <c r="L58" s="2">
        <f>+IF(AND(N58="",O58=""),0,IF(K58="bye",ABS(N58),(IF(M58=0,1.5,(IF(M58&gt;0,IF(N58&gt;=$E$1,3,2),IF(O58&lt;$E$1,1,0)))))))</f>
        <v>0</v>
      </c>
      <c r="M58" s="2">
        <f>+N58-O58</f>
        <v>-5</v>
      </c>
      <c r="N58" s="2">
        <v>0</v>
      </c>
      <c r="O58" s="2">
        <v>5</v>
      </c>
      <c r="P58" s="1" t="s">
        <v>78</v>
      </c>
      <c r="Q58" s="2">
        <f>+IF(AND(S58="",T58=""),0,IF(P58="bye",ABS(S58),(IF(R58=0,1.5,(IF(R58&gt;0,IF(S58&gt;=$E$1,3,2),IF(T58&lt;$E$1,1,0)))))))</f>
        <v>3</v>
      </c>
      <c r="R58" s="2">
        <f>+S58-T58</f>
        <v>5</v>
      </c>
      <c r="S58" s="3">
        <v>5</v>
      </c>
      <c r="T58" s="3">
        <v>0</v>
      </c>
      <c r="U58" s="1" t="s">
        <v>76</v>
      </c>
      <c r="V58" s="2">
        <f>+IF(AND(X58="",Y58=""),0,IF(U58="bye",ABS(X58),(IF(W58=0,1.5,(IF(W58&gt;0,IF(X58&gt;=$E$1,3,2),IF(Y58&lt;$E$1,1,0)))))))</f>
        <v>3</v>
      </c>
      <c r="W58" s="2">
        <f>+X58-Y58</f>
        <v>4</v>
      </c>
      <c r="X58" s="2">
        <v>5</v>
      </c>
      <c r="Y58" s="2">
        <v>1</v>
      </c>
      <c r="Z58" s="1" t="s">
        <v>39</v>
      </c>
      <c r="AA58" s="2">
        <f>+IF(AND(AC58="",AD58=""),0,IF(Z58="bye",ABS(AC58),(IF(AB58=0,1.5,(IF(AB58&gt;0,IF(AC58&gt;=$E$1,3,2),IF(AD58&lt;$E$1,1,0)))))))</f>
        <v>0</v>
      </c>
      <c r="AB58" s="2">
        <f>+AC58-AD58</f>
        <v>-3</v>
      </c>
      <c r="AC58" s="2">
        <v>2</v>
      </c>
      <c r="AD58" s="2">
        <v>5</v>
      </c>
      <c r="AE58" s="1" t="s">
        <v>54</v>
      </c>
      <c r="AF58" s="2">
        <f>+IF(AND(AH58="",AI58=""),0,IF(AE58="bye",ABS(AH58),(IF(AG58=0,1.5,(IF(AG58&gt;0,IF(AH58&gt;=$E$1,3,2),IF(AI58&lt;$E$1,1,0)))))))</f>
        <v>0</v>
      </c>
      <c r="AG58" s="2">
        <f>+AH58-AI58</f>
        <v>-4</v>
      </c>
      <c r="AH58" s="2">
        <v>1</v>
      </c>
      <c r="AI58" s="2">
        <v>5</v>
      </c>
      <c r="AJ58" s="1" t="s">
        <v>43</v>
      </c>
      <c r="AK58" s="2">
        <f>+IF(AND(AM58="",AN58=""),0,IF(AJ58="bye",ABS(AM58),(IF(AL58=0,1.5,(IF(AL58&gt;0,IF(AM58&gt;=$E$1,3,2),IF(AN58&lt;$E$1,1,0)))))))</f>
        <v>3</v>
      </c>
      <c r="AL58" s="2">
        <f>+AM58-AN58</f>
        <v>3</v>
      </c>
      <c r="AM58" s="2">
        <v>5</v>
      </c>
      <c r="AN58" s="2">
        <v>2</v>
      </c>
      <c r="AO58" s="1" t="s">
        <v>33</v>
      </c>
      <c r="AP58" s="2">
        <f>+IF(AND(AR58="",AS58=""),0,IF(AO58="bye",ABS(AR58),(IF(AQ58=0,1.5,(IF(AQ58&gt;0,IF(AR58&gt;=$E$1,3,2),IF(AS58&lt;$E$1,1,0)))))))</f>
        <v>3</v>
      </c>
      <c r="AQ58" s="2">
        <f>+AR58-AS58</f>
        <v>3</v>
      </c>
      <c r="AR58" s="2">
        <v>5</v>
      </c>
      <c r="AS58" s="2">
        <v>2</v>
      </c>
      <c r="AT58" s="1" t="s">
        <v>32</v>
      </c>
      <c r="AU58" s="2">
        <f>+IF(AND(AW58="",AX58=""),0,IF(AT58="bye",ABS(AW58),(IF(AV58=0,1.5,(IF(AV58&gt;0,IF(AW58&gt;=$E$1,3,2),IF(AX58&lt;$E$1,1,0)))))))</f>
        <v>0</v>
      </c>
      <c r="AV58" s="2">
        <f>+AW58-AX58</f>
        <v>-4</v>
      </c>
      <c r="AW58" s="2">
        <v>1</v>
      </c>
      <c r="AX58" s="2">
        <v>5</v>
      </c>
      <c r="AY58" s="1" t="s">
        <v>45</v>
      </c>
      <c r="AZ58" s="2">
        <f>+IF(AND(BB58="",BC58=""),0,IF(AY58="bye",ABS(BB58),(IF(BA58=0,1.5,(IF(BA58&gt;0,IF(BB58&gt;=$E$1,3,2),IF(BC58&lt;$E$1,1,0)))))))</f>
        <v>0</v>
      </c>
      <c r="BA58" s="2">
        <f t="shared" si="26"/>
        <v>-2</v>
      </c>
      <c r="BB58" s="2">
        <v>3</v>
      </c>
      <c r="BC58" s="2">
        <v>5</v>
      </c>
    </row>
    <row r="59" spans="2:55" ht="12.75">
      <c r="B59" s="4" t="s">
        <v>75</v>
      </c>
      <c r="C59">
        <f t="shared" si="23"/>
        <v>1</v>
      </c>
      <c r="D59">
        <f t="shared" si="24"/>
        <v>12</v>
      </c>
      <c r="E59">
        <f t="shared" si="25"/>
        <v>-8</v>
      </c>
      <c r="F59" s="1" t="s">
        <v>28</v>
      </c>
      <c r="G59" s="2">
        <f t="shared" si="4"/>
        <v>0</v>
      </c>
      <c r="H59" s="2">
        <f t="shared" si="5"/>
        <v>-4</v>
      </c>
      <c r="I59" s="2">
        <v>1</v>
      </c>
      <c r="J59" s="2">
        <v>5</v>
      </c>
      <c r="K59" s="1" t="s">
        <v>94</v>
      </c>
      <c r="L59" s="2">
        <f t="shared" si="6"/>
        <v>0</v>
      </c>
      <c r="M59" s="2">
        <f t="shared" si="7"/>
        <v>-3</v>
      </c>
      <c r="N59" s="2">
        <v>2</v>
      </c>
      <c r="O59" s="2">
        <v>5</v>
      </c>
      <c r="P59" s="1" t="s">
        <v>20</v>
      </c>
      <c r="Q59" s="2">
        <f t="shared" si="8"/>
        <v>0</v>
      </c>
      <c r="R59" s="2">
        <f t="shared" si="9"/>
        <v>-3</v>
      </c>
      <c r="S59" s="3">
        <v>2</v>
      </c>
      <c r="T59" s="3">
        <v>5</v>
      </c>
      <c r="U59" s="1" t="s">
        <v>50</v>
      </c>
      <c r="V59" s="2">
        <f t="shared" si="10"/>
        <v>3</v>
      </c>
      <c r="W59" s="2">
        <f t="shared" si="11"/>
        <v>5</v>
      </c>
      <c r="X59" s="2">
        <v>6</v>
      </c>
      <c r="Y59" s="2">
        <v>1</v>
      </c>
      <c r="Z59" s="1" t="s">
        <v>71</v>
      </c>
      <c r="AA59" s="2">
        <f t="shared" si="12"/>
        <v>3</v>
      </c>
      <c r="AB59" s="2">
        <f t="shared" si="13"/>
        <v>4</v>
      </c>
      <c r="AC59" s="2">
        <v>6</v>
      </c>
      <c r="AD59" s="2">
        <v>2</v>
      </c>
      <c r="AE59" s="1" t="s">
        <v>60</v>
      </c>
      <c r="AF59" s="2">
        <f t="shared" si="14"/>
        <v>0</v>
      </c>
      <c r="AG59" s="2">
        <f t="shared" si="15"/>
        <v>-3</v>
      </c>
      <c r="AH59" s="2">
        <v>2</v>
      </c>
      <c r="AI59" s="2">
        <v>5</v>
      </c>
      <c r="AJ59" s="1" t="s">
        <v>66</v>
      </c>
      <c r="AK59" s="2">
        <f t="shared" si="16"/>
        <v>3</v>
      </c>
      <c r="AL59" s="2">
        <f t="shared" si="17"/>
        <v>4</v>
      </c>
      <c r="AM59" s="2">
        <v>6</v>
      </c>
      <c r="AN59" s="2">
        <v>2</v>
      </c>
      <c r="AO59" s="1" t="s">
        <v>83</v>
      </c>
      <c r="AP59" s="2">
        <f t="shared" si="18"/>
        <v>0</v>
      </c>
      <c r="AQ59" s="2">
        <f t="shared" si="19"/>
        <v>-3</v>
      </c>
      <c r="AR59" s="2">
        <v>2</v>
      </c>
      <c r="AS59" s="2">
        <v>5</v>
      </c>
      <c r="AT59" s="1" t="s">
        <v>74</v>
      </c>
      <c r="AU59" s="2">
        <f t="shared" si="20"/>
        <v>3</v>
      </c>
      <c r="AV59" s="2">
        <f t="shared" si="21"/>
        <v>1</v>
      </c>
      <c r="AW59" s="2">
        <v>5</v>
      </c>
      <c r="AX59" s="2">
        <v>4</v>
      </c>
      <c r="AY59" s="1" t="s">
        <v>51</v>
      </c>
      <c r="AZ59" s="2">
        <f t="shared" si="22"/>
        <v>0</v>
      </c>
      <c r="BA59" s="2">
        <f t="shared" si="26"/>
        <v>-6</v>
      </c>
      <c r="BB59" s="2">
        <v>0</v>
      </c>
      <c r="BC59" s="2">
        <v>6</v>
      </c>
    </row>
    <row r="60" spans="2:55" ht="12.75">
      <c r="B60" s="4" t="s">
        <v>70</v>
      </c>
      <c r="C60">
        <f t="shared" si="23"/>
        <v>1</v>
      </c>
      <c r="D60">
        <f t="shared" si="24"/>
        <v>12</v>
      </c>
      <c r="E60">
        <f t="shared" si="25"/>
        <v>-8</v>
      </c>
      <c r="F60" s="1" t="s">
        <v>37</v>
      </c>
      <c r="G60" s="2">
        <f t="shared" si="4"/>
        <v>0</v>
      </c>
      <c r="H60" s="2">
        <f t="shared" si="5"/>
        <v>-3</v>
      </c>
      <c r="I60" s="2">
        <v>2</v>
      </c>
      <c r="J60" s="2">
        <v>5</v>
      </c>
      <c r="K60" s="1" t="s">
        <v>77</v>
      </c>
      <c r="L60" s="2">
        <f t="shared" si="6"/>
        <v>3</v>
      </c>
      <c r="M60" s="2">
        <f t="shared" si="7"/>
        <v>6</v>
      </c>
      <c r="N60" s="2">
        <v>6</v>
      </c>
      <c r="O60" s="2">
        <v>0</v>
      </c>
      <c r="P60" s="1" t="s">
        <v>92</v>
      </c>
      <c r="Q60" s="2">
        <f t="shared" si="8"/>
        <v>0</v>
      </c>
      <c r="R60" s="2">
        <f t="shared" si="9"/>
        <v>-5</v>
      </c>
      <c r="S60" s="3">
        <v>1</v>
      </c>
      <c r="T60" s="3">
        <v>6</v>
      </c>
      <c r="U60" s="1" t="s">
        <v>30</v>
      </c>
      <c r="V60" s="2">
        <f t="shared" si="10"/>
        <v>0</v>
      </c>
      <c r="W60" s="2">
        <f t="shared" si="11"/>
        <v>-5</v>
      </c>
      <c r="X60" s="2">
        <v>1</v>
      </c>
      <c r="Y60" s="2">
        <v>6</v>
      </c>
      <c r="Z60" s="1" t="s">
        <v>43</v>
      </c>
      <c r="AA60" s="2">
        <f t="shared" si="12"/>
        <v>3</v>
      </c>
      <c r="AB60" s="2">
        <f t="shared" si="13"/>
        <v>1</v>
      </c>
      <c r="AC60" s="2">
        <v>5</v>
      </c>
      <c r="AD60" s="2">
        <v>4</v>
      </c>
      <c r="AE60" s="1" t="s">
        <v>72</v>
      </c>
      <c r="AF60" s="2">
        <f t="shared" si="14"/>
        <v>3</v>
      </c>
      <c r="AG60" s="2">
        <f t="shared" si="15"/>
        <v>3</v>
      </c>
      <c r="AH60" s="2">
        <v>5</v>
      </c>
      <c r="AI60" s="2">
        <v>2</v>
      </c>
      <c r="AJ60" s="1" t="s">
        <v>58</v>
      </c>
      <c r="AK60" s="2">
        <f t="shared" si="16"/>
        <v>0</v>
      </c>
      <c r="AL60" s="2">
        <f t="shared" si="17"/>
        <v>-3</v>
      </c>
      <c r="AM60" s="2">
        <v>2</v>
      </c>
      <c r="AN60" s="2">
        <v>5</v>
      </c>
      <c r="AO60" s="1" t="s">
        <v>76</v>
      </c>
      <c r="AP60" s="2">
        <f t="shared" si="18"/>
        <v>0</v>
      </c>
      <c r="AQ60" s="2">
        <f t="shared" si="19"/>
        <v>-2</v>
      </c>
      <c r="AR60" s="2">
        <v>3</v>
      </c>
      <c r="AS60" s="2">
        <v>5</v>
      </c>
      <c r="AT60" s="1" t="s">
        <v>33</v>
      </c>
      <c r="AU60" s="2">
        <f t="shared" si="20"/>
        <v>3</v>
      </c>
      <c r="AV60" s="2">
        <f t="shared" si="21"/>
        <v>2</v>
      </c>
      <c r="AW60" s="2">
        <v>6</v>
      </c>
      <c r="AX60" s="2">
        <v>4</v>
      </c>
      <c r="AY60" s="1" t="s">
        <v>71</v>
      </c>
      <c r="AZ60" s="2">
        <f t="shared" si="22"/>
        <v>0</v>
      </c>
      <c r="BA60" s="2">
        <f t="shared" si="26"/>
        <v>-2</v>
      </c>
      <c r="BB60" s="2">
        <v>3</v>
      </c>
      <c r="BC60" s="2">
        <v>5</v>
      </c>
    </row>
    <row r="61" spans="2:55" ht="12.75">
      <c r="B61" s="4" t="s">
        <v>29</v>
      </c>
      <c r="C61">
        <f t="shared" si="23"/>
        <v>1</v>
      </c>
      <c r="D61">
        <f t="shared" si="24"/>
        <v>12</v>
      </c>
      <c r="E61">
        <f t="shared" si="25"/>
        <v>-9</v>
      </c>
      <c r="F61" s="1" t="s">
        <v>27</v>
      </c>
      <c r="G61" s="2">
        <f t="shared" si="4"/>
        <v>0</v>
      </c>
      <c r="H61" s="2">
        <f t="shared" si="5"/>
        <v>-5</v>
      </c>
      <c r="I61" s="2">
        <v>0</v>
      </c>
      <c r="J61" s="2">
        <v>5</v>
      </c>
      <c r="K61" s="1" t="s">
        <v>89</v>
      </c>
      <c r="L61" s="2">
        <f t="shared" si="6"/>
        <v>3</v>
      </c>
      <c r="M61" s="2">
        <f t="shared" si="7"/>
        <v>4</v>
      </c>
      <c r="N61" s="2">
        <v>5</v>
      </c>
      <c r="O61" s="2">
        <v>1</v>
      </c>
      <c r="P61" s="1" t="s">
        <v>93</v>
      </c>
      <c r="Q61" s="2">
        <f t="shared" si="8"/>
        <v>0</v>
      </c>
      <c r="R61" s="2">
        <f t="shared" si="9"/>
        <v>-7</v>
      </c>
      <c r="S61" s="3">
        <v>0</v>
      </c>
      <c r="T61" s="3">
        <v>7</v>
      </c>
      <c r="U61" s="1" t="s">
        <v>81</v>
      </c>
      <c r="V61" s="2">
        <f t="shared" si="10"/>
        <v>2</v>
      </c>
      <c r="W61" s="2">
        <f t="shared" si="11"/>
        <v>2</v>
      </c>
      <c r="X61" s="2">
        <v>3</v>
      </c>
      <c r="Y61" s="2">
        <v>1</v>
      </c>
      <c r="Z61" s="1" t="s">
        <v>83</v>
      </c>
      <c r="AA61" s="2">
        <f t="shared" si="12"/>
        <v>0</v>
      </c>
      <c r="AB61" s="2">
        <f t="shared" si="13"/>
        <v>-4</v>
      </c>
      <c r="AC61" s="2">
        <v>1</v>
      </c>
      <c r="AD61" s="2">
        <v>5</v>
      </c>
      <c r="AE61" s="1" t="s">
        <v>78</v>
      </c>
      <c r="AF61" s="2">
        <f t="shared" si="14"/>
        <v>3</v>
      </c>
      <c r="AG61" s="2">
        <f t="shared" si="15"/>
        <v>1</v>
      </c>
      <c r="AH61" s="2">
        <v>5</v>
      </c>
      <c r="AI61" s="2">
        <v>4</v>
      </c>
      <c r="AJ61" s="1" t="s">
        <v>73</v>
      </c>
      <c r="AK61" s="2">
        <f t="shared" si="16"/>
        <v>0</v>
      </c>
      <c r="AL61" s="2">
        <f t="shared" si="17"/>
        <v>-3</v>
      </c>
      <c r="AM61" s="2">
        <v>2</v>
      </c>
      <c r="AN61" s="2">
        <v>5</v>
      </c>
      <c r="AO61" s="1" t="s">
        <v>28</v>
      </c>
      <c r="AP61" s="2">
        <f t="shared" si="18"/>
        <v>0</v>
      </c>
      <c r="AQ61" s="2">
        <f t="shared" si="19"/>
        <v>-1</v>
      </c>
      <c r="AR61" s="2">
        <v>4</v>
      </c>
      <c r="AS61" s="2">
        <v>5</v>
      </c>
      <c r="AT61" s="1" t="s">
        <v>72</v>
      </c>
      <c r="AU61" s="2">
        <f t="shared" si="20"/>
        <v>3</v>
      </c>
      <c r="AV61" s="2">
        <f t="shared" si="21"/>
        <v>6</v>
      </c>
      <c r="AW61" s="2">
        <v>6</v>
      </c>
      <c r="AX61" s="2">
        <v>0</v>
      </c>
      <c r="AY61" s="1" t="s">
        <v>37</v>
      </c>
      <c r="AZ61" s="2">
        <f t="shared" si="22"/>
        <v>1</v>
      </c>
      <c r="BA61" s="2">
        <f t="shared" si="26"/>
        <v>-2</v>
      </c>
      <c r="BB61" s="2">
        <v>2</v>
      </c>
      <c r="BC61" s="2">
        <v>4</v>
      </c>
    </row>
    <row r="62" spans="2:55" ht="12.75">
      <c r="B62" s="4" t="s">
        <v>87</v>
      </c>
      <c r="C62">
        <f t="shared" si="23"/>
        <v>1</v>
      </c>
      <c r="D62">
        <f t="shared" si="24"/>
        <v>12</v>
      </c>
      <c r="E62">
        <f t="shared" si="25"/>
        <v>-12</v>
      </c>
      <c r="F62" s="1" t="s">
        <v>77</v>
      </c>
      <c r="G62" s="2">
        <f t="shared" si="4"/>
        <v>3</v>
      </c>
      <c r="H62" s="2">
        <f t="shared" si="5"/>
        <v>3</v>
      </c>
      <c r="I62" s="2">
        <v>7</v>
      </c>
      <c r="J62" s="2">
        <v>4</v>
      </c>
      <c r="K62" s="1" t="s">
        <v>37</v>
      </c>
      <c r="L62" s="2">
        <f t="shared" si="6"/>
        <v>3</v>
      </c>
      <c r="M62" s="2">
        <f t="shared" si="7"/>
        <v>1</v>
      </c>
      <c r="N62" s="2">
        <v>5</v>
      </c>
      <c r="O62" s="2">
        <v>4</v>
      </c>
      <c r="P62" s="1" t="s">
        <v>67</v>
      </c>
      <c r="Q62" s="2">
        <f t="shared" si="8"/>
        <v>0</v>
      </c>
      <c r="R62" s="2">
        <f t="shared" si="9"/>
        <v>-2</v>
      </c>
      <c r="S62" s="3">
        <v>3</v>
      </c>
      <c r="T62" s="3">
        <v>5</v>
      </c>
      <c r="U62" s="1" t="s">
        <v>34</v>
      </c>
      <c r="V62" s="2">
        <f t="shared" si="10"/>
        <v>0</v>
      </c>
      <c r="W62" s="2">
        <f t="shared" si="11"/>
        <v>-5</v>
      </c>
      <c r="X62" s="2">
        <v>1</v>
      </c>
      <c r="Y62" s="2">
        <v>6</v>
      </c>
      <c r="Z62" s="1" t="s">
        <v>58</v>
      </c>
      <c r="AA62" s="2">
        <f t="shared" si="12"/>
        <v>0</v>
      </c>
      <c r="AB62" s="2">
        <f t="shared" si="13"/>
        <v>-4</v>
      </c>
      <c r="AC62" s="2">
        <v>1</v>
      </c>
      <c r="AD62" s="2">
        <v>5</v>
      </c>
      <c r="AE62" s="1" t="s">
        <v>28</v>
      </c>
      <c r="AF62" s="2">
        <f t="shared" si="14"/>
        <v>0</v>
      </c>
      <c r="AG62" s="2">
        <f t="shared" si="15"/>
        <v>-3</v>
      </c>
      <c r="AH62" s="2">
        <v>2</v>
      </c>
      <c r="AI62" s="2">
        <v>5</v>
      </c>
      <c r="AJ62" s="1" t="s">
        <v>31</v>
      </c>
      <c r="AK62" s="2">
        <f t="shared" si="16"/>
        <v>3</v>
      </c>
      <c r="AL62" s="2">
        <f t="shared" si="17"/>
        <v>4</v>
      </c>
      <c r="AM62" s="2">
        <v>6</v>
      </c>
      <c r="AN62" s="2">
        <v>2</v>
      </c>
      <c r="AO62" s="1" t="s">
        <v>72</v>
      </c>
      <c r="AP62" s="2">
        <f t="shared" si="18"/>
        <v>3</v>
      </c>
      <c r="AQ62" s="2">
        <f t="shared" si="19"/>
        <v>2</v>
      </c>
      <c r="AR62" s="2">
        <v>6</v>
      </c>
      <c r="AS62" s="2">
        <v>4</v>
      </c>
      <c r="AT62" s="1" t="s">
        <v>85</v>
      </c>
      <c r="AU62" s="2">
        <f t="shared" si="20"/>
        <v>0</v>
      </c>
      <c r="AV62" s="2">
        <f t="shared" si="21"/>
        <v>-5</v>
      </c>
      <c r="AW62" s="2">
        <v>0</v>
      </c>
      <c r="AX62" s="2">
        <v>5</v>
      </c>
      <c r="AY62" s="1" t="s">
        <v>76</v>
      </c>
      <c r="AZ62" s="2">
        <f t="shared" si="22"/>
        <v>0</v>
      </c>
      <c r="BA62" s="2">
        <f t="shared" si="26"/>
        <v>-3</v>
      </c>
      <c r="BB62" s="2">
        <v>2</v>
      </c>
      <c r="BC62" s="2">
        <v>5</v>
      </c>
    </row>
    <row r="63" spans="2:55" ht="12.75">
      <c r="B63" s="4" t="s">
        <v>65</v>
      </c>
      <c r="C63">
        <f t="shared" si="23"/>
        <v>1</v>
      </c>
      <c r="D63">
        <f t="shared" si="24"/>
        <v>12</v>
      </c>
      <c r="E63">
        <f t="shared" si="25"/>
        <v>-12</v>
      </c>
      <c r="F63" s="1" t="s">
        <v>74</v>
      </c>
      <c r="G63" s="2">
        <f aca="true" t="shared" si="27" ref="G63:G68">+IF(AND(I63="",J63=""),0,IF(F63="bye",ABS(I63),(IF(H63=0,1.5,(IF(H63&gt;0,IF(I63&gt;=$E$1,3,2),IF(J63&lt;$E$1,1,0)))))))</f>
        <v>0</v>
      </c>
      <c r="H63" s="2">
        <f aca="true" t="shared" si="28" ref="H63:H68">+I63-J63</f>
        <v>-3</v>
      </c>
      <c r="I63" s="2">
        <v>2</v>
      </c>
      <c r="J63" s="2">
        <v>5</v>
      </c>
      <c r="K63" s="1" t="s">
        <v>92</v>
      </c>
      <c r="L63" s="2">
        <f aca="true" t="shared" si="29" ref="L63:L68">+IF(AND(N63="",O63=""),0,IF(K63="bye",ABS(N63),(IF(M63=0,1.5,(IF(M63&gt;0,IF(N63&gt;=$E$1,3,2),IF(O63&lt;$E$1,1,0)))))))</f>
        <v>0</v>
      </c>
      <c r="M63" s="2">
        <f aca="true" t="shared" si="30" ref="M63:M68">+N63-O63</f>
        <v>-6</v>
      </c>
      <c r="N63" s="2">
        <v>1</v>
      </c>
      <c r="O63" s="2">
        <v>7</v>
      </c>
      <c r="P63" s="1" t="s">
        <v>77</v>
      </c>
      <c r="Q63" s="2">
        <f aca="true" t="shared" si="31" ref="Q63:Q68">+IF(AND(S63="",T63=""),0,IF(P63="bye",ABS(S63),(IF(R63=0,1.5,(IF(R63&gt;0,IF(S63&gt;=$E$1,3,2),IF(T63&lt;$E$1,1,0)))))))</f>
        <v>0</v>
      </c>
      <c r="R63" s="2">
        <f aca="true" t="shared" si="32" ref="R63:R68">+S63-T63</f>
        <v>-4</v>
      </c>
      <c r="S63" s="3">
        <v>1</v>
      </c>
      <c r="T63" s="3">
        <v>5</v>
      </c>
      <c r="U63" s="1" t="s">
        <v>23</v>
      </c>
      <c r="V63" s="2">
        <f aca="true" t="shared" si="33" ref="V63:V68">+IF(AND(X63="",Y63=""),0,IF(U63="bye",ABS(X63),(IF(W63=0,1.5,(IF(W63&gt;0,IF(X63&gt;=$E$1,3,2),IF(Y63&lt;$E$1,1,0)))))))</f>
        <v>0</v>
      </c>
      <c r="W63" s="2">
        <f aca="true" t="shared" si="34" ref="W63:W68">+X63-Y63</f>
        <v>-1</v>
      </c>
      <c r="X63" s="2">
        <v>4</v>
      </c>
      <c r="Y63" s="2">
        <v>5</v>
      </c>
      <c r="Z63" s="1" t="s">
        <v>95</v>
      </c>
      <c r="AA63" s="2">
        <f aca="true" t="shared" si="35" ref="AA63:AA68">+IF(AND(AC63="",AD63=""),0,IF(Z63="bye",ABS(AC63),(IF(AB63=0,1.5,(IF(AB63&gt;0,IF(AC63&gt;=$E$1,3,2),IF(AD63&lt;$E$1,1,0)))))))</f>
        <v>3</v>
      </c>
      <c r="AB63" s="2">
        <f aca="true" t="shared" si="36" ref="AB63:AB68">+AC63-AD63</f>
        <v>-3</v>
      </c>
      <c r="AC63" s="2">
        <v>-3</v>
      </c>
      <c r="AE63" s="1" t="s">
        <v>89</v>
      </c>
      <c r="AF63" s="2">
        <f aca="true" t="shared" si="37" ref="AF63:AF68">+IF(AND(AH63="",AI63=""),0,IF(AE63="bye",ABS(AH63),(IF(AG63=0,1.5,(IF(AG63&gt;0,IF(AH63&gt;=$E$1,3,2),IF(AI63&lt;$E$1,1,0)))))))</f>
        <v>0</v>
      </c>
      <c r="AG63" s="2">
        <f aca="true" t="shared" si="38" ref="AG63:AG68">+AH63-AI63</f>
        <v>-1</v>
      </c>
      <c r="AH63" s="2">
        <v>4</v>
      </c>
      <c r="AI63" s="2">
        <v>5</v>
      </c>
      <c r="AJ63" s="1" t="s">
        <v>20</v>
      </c>
      <c r="AK63" s="2">
        <f aca="true" t="shared" si="39" ref="AK63:AK68">+IF(AND(AM63="",AN63=""),0,IF(AJ63="bye",ABS(AM63),(IF(AL63=0,1.5,(IF(AL63&gt;0,IF(AM63&gt;=$E$1,3,2),IF(AN63&lt;$E$1,1,0)))))))</f>
        <v>3</v>
      </c>
      <c r="AL63" s="2">
        <f aca="true" t="shared" si="40" ref="AL63:AL68">+AM63-AN63</f>
        <v>4</v>
      </c>
      <c r="AM63" s="2">
        <v>5</v>
      </c>
      <c r="AN63" s="2">
        <v>1</v>
      </c>
      <c r="AO63" s="1" t="s">
        <v>31</v>
      </c>
      <c r="AP63" s="2">
        <f aca="true" t="shared" si="41" ref="AP63:AP68">+IF(AND(AR63="",AS63=""),0,IF(AO63="bye",ABS(AR63),(IF(AQ63=0,1.5,(IF(AQ63&gt;0,IF(AR63&gt;=$E$1,3,2),IF(AS63&lt;$E$1,1,0)))))))</f>
        <v>3</v>
      </c>
      <c r="AQ63" s="2">
        <f aca="true" t="shared" si="42" ref="AQ63:AQ68">+AR63-AS63</f>
        <v>1</v>
      </c>
      <c r="AR63" s="2">
        <v>5</v>
      </c>
      <c r="AS63" s="2">
        <v>4</v>
      </c>
      <c r="AT63" s="1" t="s">
        <v>71</v>
      </c>
      <c r="AU63" s="2">
        <f aca="true" t="shared" si="43" ref="AU63:AU68">+IF(AND(AW63="",AX63=""),0,IF(AT63="bye",ABS(AW63),(IF(AV63=0,1.5,(IF(AV63&gt;0,IF(AW63&gt;=$E$1,3,2),IF(AX63&lt;$E$1,1,0)))))))</f>
        <v>0</v>
      </c>
      <c r="AV63" s="2">
        <f aca="true" t="shared" si="44" ref="AV63:AV68">+AW63-AX63</f>
        <v>-4</v>
      </c>
      <c r="AW63" s="2">
        <v>1</v>
      </c>
      <c r="AX63" s="2">
        <v>5</v>
      </c>
      <c r="AY63" s="1" t="s">
        <v>78</v>
      </c>
      <c r="AZ63" s="2">
        <f aca="true" t="shared" si="45" ref="AZ63:AZ68">+IF(AND(BB63="",BC63=""),0,IF(AY63="bye",ABS(BB63),(IF(BA63=0,1.5,(IF(BA63&gt;0,IF(BB63&gt;=$E$1,3,2),IF(BC63&lt;$E$1,1,0)))))))</f>
        <v>3</v>
      </c>
      <c r="BA63" s="2">
        <f t="shared" si="26"/>
        <v>5</v>
      </c>
      <c r="BB63" s="2">
        <v>5</v>
      </c>
      <c r="BC63" s="2">
        <v>0</v>
      </c>
    </row>
    <row r="64" spans="2:55" ht="12.75">
      <c r="B64" s="4" t="s">
        <v>77</v>
      </c>
      <c r="C64">
        <f t="shared" si="23"/>
        <v>1</v>
      </c>
      <c r="D64">
        <f t="shared" si="24"/>
        <v>12</v>
      </c>
      <c r="E64">
        <f t="shared" si="25"/>
        <v>-20</v>
      </c>
      <c r="F64" s="1" t="s">
        <v>87</v>
      </c>
      <c r="G64" s="2">
        <f t="shared" si="27"/>
        <v>0</v>
      </c>
      <c r="H64" s="2">
        <f t="shared" si="28"/>
        <v>-3</v>
      </c>
      <c r="I64" s="2">
        <v>4</v>
      </c>
      <c r="J64" s="2">
        <v>7</v>
      </c>
      <c r="K64" s="1" t="s">
        <v>70</v>
      </c>
      <c r="L64" s="2">
        <f t="shared" si="29"/>
        <v>0</v>
      </c>
      <c r="M64" s="2">
        <f t="shared" si="30"/>
        <v>-6</v>
      </c>
      <c r="N64" s="2">
        <v>0</v>
      </c>
      <c r="O64" s="2">
        <v>6</v>
      </c>
      <c r="P64" s="1" t="s">
        <v>65</v>
      </c>
      <c r="Q64" s="2">
        <f t="shared" si="31"/>
        <v>3</v>
      </c>
      <c r="R64" s="2">
        <f t="shared" si="32"/>
        <v>4</v>
      </c>
      <c r="S64" s="3">
        <v>5</v>
      </c>
      <c r="T64" s="3">
        <v>1</v>
      </c>
      <c r="U64" s="1" t="s">
        <v>57</v>
      </c>
      <c r="V64" s="2">
        <f t="shared" si="33"/>
        <v>0</v>
      </c>
      <c r="W64" s="2">
        <f t="shared" si="34"/>
        <v>-5</v>
      </c>
      <c r="X64" s="2">
        <v>0</v>
      </c>
      <c r="Y64" s="2">
        <v>5</v>
      </c>
      <c r="Z64" s="1" t="s">
        <v>28</v>
      </c>
      <c r="AA64" s="2">
        <f t="shared" si="35"/>
        <v>0</v>
      </c>
      <c r="AB64" s="2">
        <f t="shared" si="36"/>
        <v>-3</v>
      </c>
      <c r="AC64" s="2">
        <v>2</v>
      </c>
      <c r="AD64" s="2">
        <v>5</v>
      </c>
      <c r="AE64" s="1" t="s">
        <v>33</v>
      </c>
      <c r="AF64" s="2">
        <f t="shared" si="37"/>
        <v>0</v>
      </c>
      <c r="AG64" s="2">
        <f t="shared" si="38"/>
        <v>-3</v>
      </c>
      <c r="AH64" s="2">
        <v>3</v>
      </c>
      <c r="AI64" s="2">
        <v>6</v>
      </c>
      <c r="AJ64" s="1" t="s">
        <v>74</v>
      </c>
      <c r="AK64" s="2">
        <f t="shared" si="39"/>
        <v>0</v>
      </c>
      <c r="AL64" s="2">
        <f t="shared" si="40"/>
        <v>-5</v>
      </c>
      <c r="AM64" s="2">
        <v>0</v>
      </c>
      <c r="AN64" s="2">
        <v>5</v>
      </c>
      <c r="AO64" s="1" t="s">
        <v>95</v>
      </c>
      <c r="AP64" s="2">
        <f t="shared" si="41"/>
        <v>3</v>
      </c>
      <c r="AQ64" s="2">
        <f t="shared" si="42"/>
        <v>-3</v>
      </c>
      <c r="AR64" s="2">
        <v>-3</v>
      </c>
      <c r="AT64" s="1" t="s">
        <v>81</v>
      </c>
      <c r="AU64" s="2">
        <f t="shared" si="43"/>
        <v>3</v>
      </c>
      <c r="AV64" s="2">
        <f t="shared" si="44"/>
        <v>1</v>
      </c>
      <c r="AW64" s="2">
        <v>5</v>
      </c>
      <c r="AX64" s="2">
        <v>4</v>
      </c>
      <c r="AY64" s="1" t="s">
        <v>31</v>
      </c>
      <c r="AZ64" s="2">
        <f t="shared" si="45"/>
        <v>3</v>
      </c>
      <c r="BA64" s="2">
        <f t="shared" si="26"/>
        <v>3</v>
      </c>
      <c r="BB64" s="2">
        <v>6</v>
      </c>
      <c r="BC64" s="2">
        <v>3</v>
      </c>
    </row>
    <row r="65" spans="2:55" ht="12.75">
      <c r="B65" s="4" t="s">
        <v>37</v>
      </c>
      <c r="C65">
        <f t="shared" si="23"/>
        <v>1</v>
      </c>
      <c r="D65">
        <f t="shared" si="24"/>
        <v>11</v>
      </c>
      <c r="E65">
        <f t="shared" si="25"/>
        <v>3</v>
      </c>
      <c r="F65" s="1" t="s">
        <v>70</v>
      </c>
      <c r="G65" s="2">
        <f t="shared" si="27"/>
        <v>3</v>
      </c>
      <c r="H65" s="2">
        <f t="shared" si="28"/>
        <v>3</v>
      </c>
      <c r="I65" s="2">
        <v>5</v>
      </c>
      <c r="J65" s="2">
        <v>2</v>
      </c>
      <c r="K65" s="1" t="s">
        <v>87</v>
      </c>
      <c r="L65" s="2">
        <f t="shared" si="29"/>
        <v>0</v>
      </c>
      <c r="M65" s="2">
        <f t="shared" si="30"/>
        <v>-1</v>
      </c>
      <c r="N65" s="2">
        <v>4</v>
      </c>
      <c r="O65" s="2">
        <v>5</v>
      </c>
      <c r="P65" s="1" t="s">
        <v>84</v>
      </c>
      <c r="Q65" s="2">
        <f t="shared" si="31"/>
        <v>3</v>
      </c>
      <c r="R65" s="2">
        <f t="shared" si="32"/>
        <v>3</v>
      </c>
      <c r="S65" s="3">
        <v>5</v>
      </c>
      <c r="T65" s="3">
        <v>2</v>
      </c>
      <c r="U65" s="1" t="s">
        <v>35</v>
      </c>
      <c r="V65" s="2">
        <f t="shared" si="33"/>
        <v>0</v>
      </c>
      <c r="W65" s="2">
        <f t="shared" si="34"/>
        <v>-5</v>
      </c>
      <c r="X65" s="2">
        <v>0</v>
      </c>
      <c r="Y65" s="2">
        <v>5</v>
      </c>
      <c r="Z65" s="1" t="s">
        <v>90</v>
      </c>
      <c r="AA65" s="2">
        <f t="shared" si="35"/>
        <v>0</v>
      </c>
      <c r="AB65" s="2">
        <f t="shared" si="36"/>
        <v>-1</v>
      </c>
      <c r="AC65" s="2">
        <v>4</v>
      </c>
      <c r="AD65" s="2">
        <v>5</v>
      </c>
      <c r="AE65" s="1" t="s">
        <v>32</v>
      </c>
      <c r="AF65" s="2">
        <f t="shared" si="37"/>
        <v>0</v>
      </c>
      <c r="AG65" s="2">
        <f t="shared" si="38"/>
        <v>-1</v>
      </c>
      <c r="AH65" s="2">
        <v>4</v>
      </c>
      <c r="AI65" s="2">
        <v>5</v>
      </c>
      <c r="AJ65" s="1" t="s">
        <v>82</v>
      </c>
      <c r="AK65" s="2">
        <f t="shared" si="39"/>
        <v>0</v>
      </c>
      <c r="AL65" s="2">
        <f t="shared" si="40"/>
        <v>-1</v>
      </c>
      <c r="AM65" s="2">
        <v>4</v>
      </c>
      <c r="AN65" s="2">
        <v>5</v>
      </c>
      <c r="AO65" s="1" t="s">
        <v>46</v>
      </c>
      <c r="AP65" s="2">
        <f t="shared" si="41"/>
        <v>3</v>
      </c>
      <c r="AQ65" s="2">
        <f t="shared" si="42"/>
        <v>5</v>
      </c>
      <c r="AR65" s="2">
        <v>5</v>
      </c>
      <c r="AS65" s="2">
        <v>0</v>
      </c>
      <c r="AT65" s="1" t="s">
        <v>24</v>
      </c>
      <c r="AU65" s="2">
        <f t="shared" si="43"/>
        <v>0</v>
      </c>
      <c r="AV65" s="2">
        <f t="shared" si="44"/>
        <v>-1</v>
      </c>
      <c r="AW65" s="2">
        <v>4</v>
      </c>
      <c r="AX65" s="2">
        <v>5</v>
      </c>
      <c r="AY65" s="1" t="s">
        <v>29</v>
      </c>
      <c r="AZ65" s="2">
        <f t="shared" si="45"/>
        <v>2</v>
      </c>
      <c r="BA65" s="2">
        <f t="shared" si="26"/>
        <v>2</v>
      </c>
      <c r="BB65" s="2">
        <v>4</v>
      </c>
      <c r="BC65" s="2">
        <v>2</v>
      </c>
    </row>
    <row r="66" spans="2:55" ht="12.75">
      <c r="B66" s="4" t="s">
        <v>89</v>
      </c>
      <c r="C66">
        <f t="shared" si="23"/>
        <v>1</v>
      </c>
      <c r="D66">
        <f t="shared" si="24"/>
        <v>10</v>
      </c>
      <c r="E66">
        <f t="shared" si="25"/>
        <v>-17</v>
      </c>
      <c r="F66" s="1" t="s">
        <v>56</v>
      </c>
      <c r="G66" s="2">
        <f t="shared" si="27"/>
        <v>0</v>
      </c>
      <c r="H66" s="2">
        <f t="shared" si="28"/>
        <v>-5</v>
      </c>
      <c r="I66" s="2">
        <v>0</v>
      </c>
      <c r="J66" s="2">
        <v>5</v>
      </c>
      <c r="K66" s="1" t="s">
        <v>29</v>
      </c>
      <c r="L66" s="2">
        <f t="shared" si="29"/>
        <v>0</v>
      </c>
      <c r="M66" s="2">
        <f t="shared" si="30"/>
        <v>-4</v>
      </c>
      <c r="N66" s="2">
        <v>1</v>
      </c>
      <c r="O66" s="2">
        <v>5</v>
      </c>
      <c r="P66" s="1" t="s">
        <v>73</v>
      </c>
      <c r="Q66" s="2">
        <f t="shared" si="31"/>
        <v>1</v>
      </c>
      <c r="R66" s="2">
        <f t="shared" si="32"/>
        <v>-1</v>
      </c>
      <c r="S66" s="3">
        <v>2</v>
      </c>
      <c r="T66" s="3">
        <v>3</v>
      </c>
      <c r="U66" s="1" t="s">
        <v>47</v>
      </c>
      <c r="V66" s="2">
        <f t="shared" si="33"/>
        <v>0</v>
      </c>
      <c r="W66" s="2">
        <f t="shared" si="34"/>
        <v>-5</v>
      </c>
      <c r="X66" s="2">
        <v>2</v>
      </c>
      <c r="Y66" s="2">
        <v>7</v>
      </c>
      <c r="Z66" s="1" t="s">
        <v>69</v>
      </c>
      <c r="AA66" s="2">
        <f t="shared" si="35"/>
        <v>0</v>
      </c>
      <c r="AB66" s="2">
        <f t="shared" si="36"/>
        <v>-3</v>
      </c>
      <c r="AC66" s="2">
        <v>3</v>
      </c>
      <c r="AD66" s="2">
        <v>6</v>
      </c>
      <c r="AE66" s="1" t="s">
        <v>65</v>
      </c>
      <c r="AF66" s="2">
        <f t="shared" si="37"/>
        <v>3</v>
      </c>
      <c r="AG66" s="2">
        <f t="shared" si="38"/>
        <v>1</v>
      </c>
      <c r="AH66" s="2">
        <v>5</v>
      </c>
      <c r="AI66" s="2">
        <v>4</v>
      </c>
      <c r="AJ66" s="1" t="s">
        <v>78</v>
      </c>
      <c r="AK66" s="2">
        <f t="shared" si="39"/>
        <v>3</v>
      </c>
      <c r="AL66" s="2">
        <f t="shared" si="40"/>
        <v>2</v>
      </c>
      <c r="AM66" s="2">
        <v>5</v>
      </c>
      <c r="AN66" s="2">
        <v>3</v>
      </c>
      <c r="AO66" s="1" t="s">
        <v>23</v>
      </c>
      <c r="AP66" s="2">
        <f t="shared" si="41"/>
        <v>0</v>
      </c>
      <c r="AQ66" s="2">
        <f t="shared" si="42"/>
        <v>-1</v>
      </c>
      <c r="AR66" s="2">
        <v>4</v>
      </c>
      <c r="AS66" s="2">
        <v>5</v>
      </c>
      <c r="AT66" s="1" t="s">
        <v>43</v>
      </c>
      <c r="AU66" s="2">
        <f t="shared" si="43"/>
        <v>0</v>
      </c>
      <c r="AV66" s="2">
        <f t="shared" si="44"/>
        <v>-4</v>
      </c>
      <c r="AW66" s="2">
        <v>2</v>
      </c>
      <c r="AX66" s="2">
        <v>6</v>
      </c>
      <c r="AY66" s="1" t="s">
        <v>20</v>
      </c>
      <c r="AZ66" s="2">
        <f t="shared" si="45"/>
        <v>3</v>
      </c>
      <c r="BA66" s="2">
        <f t="shared" si="26"/>
        <v>3</v>
      </c>
      <c r="BB66" s="2">
        <v>5</v>
      </c>
      <c r="BC66" s="2">
        <v>2</v>
      </c>
    </row>
    <row r="67" spans="2:55" ht="12.75">
      <c r="B67" s="4" t="s">
        <v>23</v>
      </c>
      <c r="C67">
        <f aca="true" t="shared" si="46" ref="C67:C98">IF(B67="","",1)</f>
        <v>1</v>
      </c>
      <c r="D67">
        <f aca="true" t="shared" si="47" ref="D67:D102">+G67+L67+Q67+V67+AA67+AF67+AK67+AP67+AU67+AZ67</f>
        <v>10</v>
      </c>
      <c r="E67">
        <f aca="true" t="shared" si="48" ref="E67:E102">+H67+M67+R67+W67+AB67+AG67+AL67+AQ67+AV67+BA67</f>
        <v>-22</v>
      </c>
      <c r="F67" s="1" t="s">
        <v>54</v>
      </c>
      <c r="G67" s="2">
        <f t="shared" si="27"/>
        <v>0</v>
      </c>
      <c r="H67" s="2">
        <f t="shared" si="28"/>
        <v>-5</v>
      </c>
      <c r="I67" s="2">
        <v>1</v>
      </c>
      <c r="J67" s="2">
        <v>6</v>
      </c>
      <c r="K67" s="1" t="s">
        <v>35</v>
      </c>
      <c r="L67" s="2">
        <f t="shared" si="29"/>
        <v>0</v>
      </c>
      <c r="M67" s="2">
        <f t="shared" si="30"/>
        <v>-5</v>
      </c>
      <c r="N67" s="2">
        <v>0</v>
      </c>
      <c r="O67" s="2">
        <v>5</v>
      </c>
      <c r="P67" s="1" t="s">
        <v>90</v>
      </c>
      <c r="Q67" s="2">
        <f t="shared" si="31"/>
        <v>0</v>
      </c>
      <c r="R67" s="2">
        <f t="shared" si="32"/>
        <v>-3</v>
      </c>
      <c r="S67" s="3">
        <v>2</v>
      </c>
      <c r="T67" s="3">
        <v>5</v>
      </c>
      <c r="U67" s="1" t="s">
        <v>65</v>
      </c>
      <c r="V67" s="2">
        <f t="shared" si="33"/>
        <v>3</v>
      </c>
      <c r="W67" s="2">
        <f t="shared" si="34"/>
        <v>1</v>
      </c>
      <c r="X67" s="2">
        <v>5</v>
      </c>
      <c r="Y67" s="2">
        <v>4</v>
      </c>
      <c r="Z67" s="1" t="s">
        <v>78</v>
      </c>
      <c r="AA67" s="2">
        <f t="shared" si="35"/>
        <v>1</v>
      </c>
      <c r="AB67" s="2">
        <f t="shared" si="36"/>
        <v>-2</v>
      </c>
      <c r="AC67" s="2">
        <v>2</v>
      </c>
      <c r="AD67" s="2">
        <v>4</v>
      </c>
      <c r="AE67" s="1" t="s">
        <v>69</v>
      </c>
      <c r="AF67" s="2">
        <f t="shared" si="37"/>
        <v>1</v>
      </c>
      <c r="AG67" s="2">
        <f t="shared" si="38"/>
        <v>-2</v>
      </c>
      <c r="AH67" s="2">
        <v>2</v>
      </c>
      <c r="AI67" s="2">
        <v>4</v>
      </c>
      <c r="AJ67" s="1" t="s">
        <v>81</v>
      </c>
      <c r="AK67" s="2">
        <f t="shared" si="39"/>
        <v>2</v>
      </c>
      <c r="AL67" s="2">
        <f t="shared" si="40"/>
        <v>1</v>
      </c>
      <c r="AM67" s="2">
        <v>4</v>
      </c>
      <c r="AN67" s="2">
        <v>3</v>
      </c>
      <c r="AO67" s="1" t="s">
        <v>89</v>
      </c>
      <c r="AP67" s="2">
        <f t="shared" si="41"/>
        <v>3</v>
      </c>
      <c r="AQ67" s="2">
        <f t="shared" si="42"/>
        <v>1</v>
      </c>
      <c r="AR67" s="2">
        <v>5</v>
      </c>
      <c r="AS67" s="2">
        <v>4</v>
      </c>
      <c r="AT67" s="1" t="s">
        <v>68</v>
      </c>
      <c r="AU67" s="2">
        <f t="shared" si="43"/>
        <v>0</v>
      </c>
      <c r="AV67" s="2">
        <f t="shared" si="44"/>
        <v>-5</v>
      </c>
      <c r="AW67" s="2">
        <v>0</v>
      </c>
      <c r="AX67" s="2">
        <v>5</v>
      </c>
      <c r="AY67" s="1" t="s">
        <v>28</v>
      </c>
      <c r="AZ67" s="2">
        <f t="shared" si="45"/>
        <v>0</v>
      </c>
      <c r="BA67" s="2">
        <f aca="true" t="shared" si="49" ref="BA67:BA98">+BB67-BC67</f>
        <v>-3</v>
      </c>
      <c r="BB67" s="3">
        <v>3</v>
      </c>
      <c r="BC67" s="3">
        <v>6</v>
      </c>
    </row>
    <row r="68" spans="2:55" ht="12.75">
      <c r="B68" s="4" t="s">
        <v>74</v>
      </c>
      <c r="C68">
        <f t="shared" si="46"/>
        <v>1</v>
      </c>
      <c r="D68">
        <f t="shared" si="47"/>
        <v>9</v>
      </c>
      <c r="E68">
        <f t="shared" si="48"/>
        <v>-6</v>
      </c>
      <c r="F68" s="1" t="s">
        <v>65</v>
      </c>
      <c r="G68" s="2">
        <f t="shared" si="27"/>
        <v>3</v>
      </c>
      <c r="H68" s="2">
        <f t="shared" si="28"/>
        <v>3</v>
      </c>
      <c r="I68" s="2">
        <v>5</v>
      </c>
      <c r="J68" s="2">
        <v>2</v>
      </c>
      <c r="K68" s="1" t="s">
        <v>21</v>
      </c>
      <c r="L68" s="2">
        <f t="shared" si="29"/>
        <v>0</v>
      </c>
      <c r="M68" s="2">
        <f t="shared" si="30"/>
        <v>-3</v>
      </c>
      <c r="N68" s="2">
        <v>2</v>
      </c>
      <c r="O68" s="2">
        <v>5</v>
      </c>
      <c r="P68" s="1" t="s">
        <v>56</v>
      </c>
      <c r="Q68" s="2">
        <f t="shared" si="31"/>
        <v>0</v>
      </c>
      <c r="R68" s="2">
        <f t="shared" si="32"/>
        <v>-3</v>
      </c>
      <c r="S68" s="3">
        <v>2</v>
      </c>
      <c r="T68" s="3">
        <v>5</v>
      </c>
      <c r="U68" s="1" t="s">
        <v>39</v>
      </c>
      <c r="V68" s="2">
        <f t="shared" si="33"/>
        <v>0</v>
      </c>
      <c r="W68" s="2">
        <f t="shared" si="34"/>
        <v>-2</v>
      </c>
      <c r="X68" s="2">
        <v>3</v>
      </c>
      <c r="Y68" s="2">
        <v>5</v>
      </c>
      <c r="Z68" s="1" t="s">
        <v>32</v>
      </c>
      <c r="AA68" s="2">
        <f t="shared" si="35"/>
        <v>0</v>
      </c>
      <c r="AB68" s="2">
        <f t="shared" si="36"/>
        <v>-4</v>
      </c>
      <c r="AC68" s="2">
        <v>1</v>
      </c>
      <c r="AD68" s="2">
        <v>5</v>
      </c>
      <c r="AE68" s="1" t="s">
        <v>43</v>
      </c>
      <c r="AF68" s="2">
        <f t="shared" si="37"/>
        <v>0</v>
      </c>
      <c r="AG68" s="2">
        <f t="shared" si="38"/>
        <v>-2</v>
      </c>
      <c r="AH68" s="2">
        <v>3</v>
      </c>
      <c r="AI68" s="2">
        <v>5</v>
      </c>
      <c r="AJ68" s="1" t="s">
        <v>77</v>
      </c>
      <c r="AK68" s="2">
        <f t="shared" si="39"/>
        <v>3</v>
      </c>
      <c r="AL68" s="2">
        <f t="shared" si="40"/>
        <v>5</v>
      </c>
      <c r="AM68" s="2">
        <v>5</v>
      </c>
      <c r="AN68" s="2">
        <v>0</v>
      </c>
      <c r="AO68" s="1" t="s">
        <v>69</v>
      </c>
      <c r="AP68" s="2">
        <f t="shared" si="41"/>
        <v>3</v>
      </c>
      <c r="AQ68" s="2">
        <f t="shared" si="42"/>
        <v>3</v>
      </c>
      <c r="AR68" s="2">
        <v>5</v>
      </c>
      <c r="AS68" s="2">
        <v>2</v>
      </c>
      <c r="AT68" s="1" t="s">
        <v>75</v>
      </c>
      <c r="AU68" s="2">
        <f t="shared" si="43"/>
        <v>0</v>
      </c>
      <c r="AV68" s="2">
        <f t="shared" si="44"/>
        <v>-1</v>
      </c>
      <c r="AW68" s="2">
        <v>4</v>
      </c>
      <c r="AX68" s="2">
        <v>5</v>
      </c>
      <c r="AY68" s="1" t="s">
        <v>46</v>
      </c>
      <c r="AZ68" s="2">
        <f t="shared" si="45"/>
        <v>0</v>
      </c>
      <c r="BA68" s="2">
        <f t="shared" si="49"/>
        <v>-2</v>
      </c>
      <c r="BB68" s="2">
        <v>3</v>
      </c>
      <c r="BC68" s="2">
        <v>5</v>
      </c>
    </row>
    <row r="69" spans="2:55" ht="12.75">
      <c r="B69" s="4" t="s">
        <v>69</v>
      </c>
      <c r="C69">
        <f t="shared" si="46"/>
        <v>1</v>
      </c>
      <c r="D69">
        <f t="shared" si="47"/>
        <v>9</v>
      </c>
      <c r="E69">
        <f t="shared" si="48"/>
        <v>-12</v>
      </c>
      <c r="F69" s="1" t="s">
        <v>67</v>
      </c>
      <c r="G69" s="2">
        <f t="shared" si="4"/>
        <v>1</v>
      </c>
      <c r="H69" s="2">
        <f t="shared" si="5"/>
        <v>-2</v>
      </c>
      <c r="I69" s="3">
        <v>2</v>
      </c>
      <c r="J69" s="3">
        <v>4</v>
      </c>
      <c r="K69" s="1" t="s">
        <v>76</v>
      </c>
      <c r="L69" s="2">
        <f t="shared" si="6"/>
        <v>0</v>
      </c>
      <c r="M69" s="2">
        <f t="shared" si="7"/>
        <v>-1</v>
      </c>
      <c r="N69" s="2">
        <v>4</v>
      </c>
      <c r="O69" s="2">
        <v>5</v>
      </c>
      <c r="P69" s="1" t="s">
        <v>31</v>
      </c>
      <c r="Q69" s="2">
        <f t="shared" si="8"/>
        <v>0</v>
      </c>
      <c r="R69" s="2">
        <f t="shared" si="9"/>
        <v>-2</v>
      </c>
      <c r="S69" s="3">
        <v>3</v>
      </c>
      <c r="T69" s="3">
        <v>5</v>
      </c>
      <c r="U69" s="1" t="s">
        <v>73</v>
      </c>
      <c r="V69" s="2">
        <f t="shared" si="10"/>
        <v>0</v>
      </c>
      <c r="W69" s="2">
        <f t="shared" si="11"/>
        <v>-5</v>
      </c>
      <c r="X69" s="2">
        <v>0</v>
      </c>
      <c r="Y69" s="2">
        <v>5</v>
      </c>
      <c r="Z69" s="1" t="s">
        <v>89</v>
      </c>
      <c r="AA69" s="2">
        <f t="shared" si="12"/>
        <v>3</v>
      </c>
      <c r="AB69" s="2">
        <f t="shared" si="13"/>
        <v>3</v>
      </c>
      <c r="AC69" s="2">
        <v>6</v>
      </c>
      <c r="AD69" s="2">
        <v>3</v>
      </c>
      <c r="AE69" s="1" t="s">
        <v>23</v>
      </c>
      <c r="AF69" s="2">
        <f t="shared" si="14"/>
        <v>2</v>
      </c>
      <c r="AG69" s="2">
        <f t="shared" si="15"/>
        <v>2</v>
      </c>
      <c r="AH69" s="2">
        <v>4</v>
      </c>
      <c r="AI69" s="2">
        <v>2</v>
      </c>
      <c r="AJ69" s="1" t="s">
        <v>51</v>
      </c>
      <c r="AK69" s="2">
        <f t="shared" si="16"/>
        <v>0</v>
      </c>
      <c r="AL69" s="2">
        <f t="shared" si="17"/>
        <v>-2</v>
      </c>
      <c r="AM69" s="2">
        <v>3</v>
      </c>
      <c r="AN69" s="2">
        <v>5</v>
      </c>
      <c r="AO69" s="1" t="s">
        <v>74</v>
      </c>
      <c r="AP69" s="2">
        <f t="shared" si="18"/>
        <v>0</v>
      </c>
      <c r="AQ69" s="2">
        <f t="shared" si="19"/>
        <v>-3</v>
      </c>
      <c r="AR69" s="2">
        <v>2</v>
      </c>
      <c r="AS69" s="2">
        <v>5</v>
      </c>
      <c r="AT69" s="1" t="s">
        <v>64</v>
      </c>
      <c r="AU69" s="2">
        <f t="shared" si="20"/>
        <v>0</v>
      </c>
      <c r="AV69" s="2">
        <f t="shared" si="21"/>
        <v>-5</v>
      </c>
      <c r="AW69" s="2">
        <v>1</v>
      </c>
      <c r="AX69" s="2">
        <v>6</v>
      </c>
      <c r="AY69" s="1" t="s">
        <v>81</v>
      </c>
      <c r="AZ69" s="2">
        <f t="shared" si="22"/>
        <v>3</v>
      </c>
      <c r="BA69" s="2">
        <f t="shared" si="49"/>
        <v>3</v>
      </c>
      <c r="BB69" s="2">
        <v>5</v>
      </c>
      <c r="BC69" s="2">
        <v>2</v>
      </c>
    </row>
    <row r="70" spans="2:55" ht="12.75">
      <c r="B70" s="4" t="s">
        <v>33</v>
      </c>
      <c r="C70">
        <f t="shared" si="46"/>
        <v>1</v>
      </c>
      <c r="D70">
        <f t="shared" si="47"/>
        <v>9</v>
      </c>
      <c r="E70">
        <f t="shared" si="48"/>
        <v>-13</v>
      </c>
      <c r="F70" s="1" t="s">
        <v>43</v>
      </c>
      <c r="G70" s="2">
        <f t="shared" si="4"/>
        <v>0</v>
      </c>
      <c r="H70" s="2">
        <f t="shared" si="5"/>
        <v>-2</v>
      </c>
      <c r="I70" s="2">
        <v>3</v>
      </c>
      <c r="J70" s="2">
        <v>5</v>
      </c>
      <c r="K70" s="1" t="s">
        <v>51</v>
      </c>
      <c r="L70" s="2">
        <f t="shared" si="6"/>
        <v>0</v>
      </c>
      <c r="M70" s="2">
        <f t="shared" si="7"/>
        <v>-4</v>
      </c>
      <c r="N70" s="2">
        <v>1</v>
      </c>
      <c r="O70" s="2">
        <v>5</v>
      </c>
      <c r="P70" s="1" t="s">
        <v>45</v>
      </c>
      <c r="Q70" s="2">
        <f t="shared" si="8"/>
        <v>0</v>
      </c>
      <c r="R70" s="2">
        <f t="shared" si="9"/>
        <v>-3</v>
      </c>
      <c r="S70" s="3">
        <v>2</v>
      </c>
      <c r="T70" s="3">
        <v>5</v>
      </c>
      <c r="U70" s="1" t="s">
        <v>71</v>
      </c>
      <c r="V70" s="2">
        <f t="shared" si="10"/>
        <v>0</v>
      </c>
      <c r="W70" s="2">
        <f t="shared" si="11"/>
        <v>-3</v>
      </c>
      <c r="X70" s="2">
        <v>2</v>
      </c>
      <c r="Y70" s="2">
        <v>5</v>
      </c>
      <c r="Z70" s="1" t="s">
        <v>50</v>
      </c>
      <c r="AA70" s="2">
        <f t="shared" si="12"/>
        <v>3</v>
      </c>
      <c r="AB70" s="2">
        <f t="shared" si="13"/>
        <v>3</v>
      </c>
      <c r="AC70" s="2">
        <v>5</v>
      </c>
      <c r="AD70" s="2">
        <v>2</v>
      </c>
      <c r="AE70" s="1" t="s">
        <v>77</v>
      </c>
      <c r="AF70" s="2">
        <f t="shared" si="14"/>
        <v>3</v>
      </c>
      <c r="AG70" s="2">
        <f t="shared" si="15"/>
        <v>3</v>
      </c>
      <c r="AH70" s="2">
        <v>6</v>
      </c>
      <c r="AI70" s="2">
        <v>3</v>
      </c>
      <c r="AJ70" s="1" t="s">
        <v>64</v>
      </c>
      <c r="AK70" s="2">
        <f t="shared" si="16"/>
        <v>3</v>
      </c>
      <c r="AL70" s="2">
        <f t="shared" si="17"/>
        <v>3</v>
      </c>
      <c r="AM70" s="2">
        <v>6</v>
      </c>
      <c r="AN70" s="2">
        <v>3</v>
      </c>
      <c r="AO70" s="1" t="s">
        <v>86</v>
      </c>
      <c r="AP70" s="2">
        <f t="shared" si="18"/>
        <v>0</v>
      </c>
      <c r="AQ70" s="2">
        <f t="shared" si="19"/>
        <v>-3</v>
      </c>
      <c r="AR70" s="2">
        <v>2</v>
      </c>
      <c r="AS70" s="2">
        <v>5</v>
      </c>
      <c r="AT70" s="1" t="s">
        <v>70</v>
      </c>
      <c r="AU70" s="2">
        <f t="shared" si="20"/>
        <v>0</v>
      </c>
      <c r="AV70" s="2">
        <f t="shared" si="21"/>
        <v>-2</v>
      </c>
      <c r="AW70" s="2">
        <v>4</v>
      </c>
      <c r="AX70" s="2">
        <v>6</v>
      </c>
      <c r="AY70" s="1" t="s">
        <v>66</v>
      </c>
      <c r="AZ70" s="2">
        <f t="shared" si="22"/>
        <v>0</v>
      </c>
      <c r="BA70" s="2">
        <f t="shared" si="49"/>
        <v>-5</v>
      </c>
      <c r="BB70" s="2">
        <v>0</v>
      </c>
      <c r="BC70" s="2">
        <v>5</v>
      </c>
    </row>
    <row r="71" spans="2:55" ht="12.75">
      <c r="B71" s="4" t="s">
        <v>39</v>
      </c>
      <c r="C71">
        <f t="shared" si="46"/>
        <v>1</v>
      </c>
      <c r="D71">
        <f t="shared" si="47"/>
        <v>9</v>
      </c>
      <c r="E71">
        <f t="shared" si="48"/>
        <v>-15</v>
      </c>
      <c r="F71" s="1" t="s">
        <v>64</v>
      </c>
      <c r="G71" s="2">
        <f>+IF(AND(I71="",J71=""),0,IF(F71="bye",ABS(I71),(IF(H71=0,1.5,(IF(H71&gt;0,IF(I71&gt;=$E$1,3,2),IF(J71&lt;$E$1,1,0)))))))</f>
        <v>3</v>
      </c>
      <c r="H71" s="2">
        <f>+I71-J71</f>
        <v>3</v>
      </c>
      <c r="I71" s="2">
        <v>5</v>
      </c>
      <c r="J71" s="2">
        <v>2</v>
      </c>
      <c r="K71" s="1" t="s">
        <v>41</v>
      </c>
      <c r="L71" s="2">
        <f>+IF(AND(N71="",O71=""),0,IF(K71="bye",ABS(N71),(IF(M71=0,1.5,(IF(M71&gt;0,IF(N71&gt;=$E$1,3,2),IF(O71&lt;$E$1,1,0)))))))</f>
        <v>0</v>
      </c>
      <c r="M71" s="2">
        <f>+N71-O71</f>
        <v>-4</v>
      </c>
      <c r="N71" s="2">
        <v>2</v>
      </c>
      <c r="O71" s="2">
        <v>6</v>
      </c>
      <c r="P71" s="1" t="s">
        <v>26</v>
      </c>
      <c r="Q71" s="2">
        <f>+IF(AND(S71="",T71=""),0,IF(P71="bye",ABS(S71),(IF(R71=0,1.5,(IF(R71&gt;0,IF(S71&gt;=$E$1,3,2),IF(T71&lt;$E$1,1,0)))))))</f>
        <v>0</v>
      </c>
      <c r="R71" s="2">
        <f>+S71-T71</f>
        <v>-1</v>
      </c>
      <c r="S71" s="3">
        <v>4</v>
      </c>
      <c r="T71" s="3">
        <v>5</v>
      </c>
      <c r="U71" s="1" t="s">
        <v>74</v>
      </c>
      <c r="V71" s="2">
        <f>+IF(AND(X71="",Y71=""),0,IF(U71="bye",ABS(X71),(IF(W71=0,1.5,(IF(W71&gt;0,IF(X71&gt;=$E$1,3,2),IF(Y71&lt;$E$1,1,0)))))))</f>
        <v>3</v>
      </c>
      <c r="W71" s="2">
        <f>+X71-Y71</f>
        <v>2</v>
      </c>
      <c r="X71" s="2">
        <v>5</v>
      </c>
      <c r="Y71" s="2">
        <v>3</v>
      </c>
      <c r="Z71" s="1" t="s">
        <v>86</v>
      </c>
      <c r="AA71" s="2">
        <f>+IF(AND(AC71="",AD71=""),0,IF(Z71="bye",ABS(AC71),(IF(AB71=0,1.5,(IF(AB71&gt;0,IF(AC71&gt;=$E$1,3,2),IF(AD71&lt;$E$1,1,0)))))))</f>
        <v>3</v>
      </c>
      <c r="AB71" s="2">
        <f>+AC71-AD71</f>
        <v>3</v>
      </c>
      <c r="AC71" s="2">
        <v>5</v>
      </c>
      <c r="AD71" s="2">
        <v>2</v>
      </c>
      <c r="AE71" s="1" t="s">
        <v>94</v>
      </c>
      <c r="AF71" s="2">
        <f>+IF(AND(AH71="",AI71=""),0,IF(AE71="bye",ABS(AH71),(IF(AG71=0,1.5,(IF(AG71&gt;0,IF(AH71&gt;=$E$1,3,2),IF(AI71&lt;$E$1,1,0)))))))</f>
        <v>0</v>
      </c>
      <c r="AG71" s="2">
        <f>+AH71-AI71</f>
        <v>-1</v>
      </c>
      <c r="AH71" s="2">
        <v>4</v>
      </c>
      <c r="AI71" s="2">
        <v>5</v>
      </c>
      <c r="AJ71" s="1" t="s">
        <v>60</v>
      </c>
      <c r="AK71" s="2">
        <f>+IF(AND(AM71="",AN71=""),0,IF(AJ71="bye",ABS(AM71),(IF(AL71=0,1.5,(IF(AL71&gt;0,IF(AM71&gt;=$E$1,3,2),IF(AN71&lt;$E$1,1,0)))))))</f>
        <v>0</v>
      </c>
      <c r="AL71" s="2">
        <f>+AM71-AN71</f>
        <v>-2</v>
      </c>
      <c r="AM71" s="2">
        <v>3</v>
      </c>
      <c r="AN71" s="2">
        <v>5</v>
      </c>
      <c r="AO71" s="1" t="s">
        <v>82</v>
      </c>
      <c r="AP71" s="2">
        <f>+IF(AND(AR71="",AS71=""),0,IF(AO71="bye",ABS(AR71),(IF(AQ71=0,1.5,(IF(AQ71&gt;0,IF(AR71&gt;=$E$1,3,2),IF(AS71&lt;$E$1,1,0)))))))</f>
        <v>0</v>
      </c>
      <c r="AQ71" s="2">
        <f>+AR71-AS71</f>
        <v>-4</v>
      </c>
      <c r="AR71" s="2">
        <v>1</v>
      </c>
      <c r="AS71" s="2">
        <v>5</v>
      </c>
      <c r="AT71" s="1" t="s">
        <v>57</v>
      </c>
      <c r="AU71" s="2">
        <f>+IF(AND(AW71="",AX71=""),0,IF(AT71="bye",ABS(AW71),(IF(AV71=0,1.5,(IF(AV71&gt;0,IF(AW71&gt;=$E$1,3,2),IF(AX71&lt;$E$1,1,0)))))))</f>
        <v>0</v>
      </c>
      <c r="AV71" s="2">
        <f>+AW71-AX71</f>
        <v>-4</v>
      </c>
      <c r="AW71" s="2">
        <v>1</v>
      </c>
      <c r="AX71" s="2">
        <v>5</v>
      </c>
      <c r="AY71" s="1" t="s">
        <v>43</v>
      </c>
      <c r="AZ71" s="2">
        <f>+IF(AND(BB71="",BC71=""),0,IF(AY71="bye",ABS(BB71),(IF(BA71=0,1.5,(IF(BA71&gt;0,IF(BB71&gt;=$E$1,3,2),IF(BC71&lt;$E$1,1,0)))))))</f>
        <v>0</v>
      </c>
      <c r="BA71" s="2">
        <f t="shared" si="49"/>
        <v>-7</v>
      </c>
      <c r="BB71" s="2">
        <v>0</v>
      </c>
      <c r="BC71" s="2">
        <v>7</v>
      </c>
    </row>
    <row r="72" spans="2:55" ht="12.75">
      <c r="B72" s="4" t="s">
        <v>72</v>
      </c>
      <c r="C72">
        <f t="shared" si="46"/>
        <v>1</v>
      </c>
      <c r="D72">
        <f t="shared" si="47"/>
        <v>9</v>
      </c>
      <c r="E72">
        <f t="shared" si="48"/>
        <v>-19</v>
      </c>
      <c r="F72" s="1" t="s">
        <v>53</v>
      </c>
      <c r="G72" s="2">
        <f>+IF(AND(I72="",J72=""),0,IF(F72="bye",ABS(I72),(IF(H72=0,1.5,(IF(H72&gt;0,IF(I72&gt;=$E$1,3,2),IF(J72&lt;$E$1,1,0)))))))</f>
        <v>0</v>
      </c>
      <c r="H72" s="2">
        <f>+I72-J72</f>
        <v>-6</v>
      </c>
      <c r="I72" s="2">
        <v>0</v>
      </c>
      <c r="J72" s="2">
        <v>6</v>
      </c>
      <c r="K72" s="1" t="s">
        <v>73</v>
      </c>
      <c r="L72" s="2">
        <f>+IF(AND(N72="",O72=""),0,IF(K72="bye",ABS(N72),(IF(M72=0,1.5,(IF(M72&gt;0,IF(N72&gt;=$E$1,3,2),IF(O72&lt;$E$1,1,0)))))))</f>
        <v>3</v>
      </c>
      <c r="M72" s="2">
        <f>+N72-O72</f>
        <v>3</v>
      </c>
      <c r="N72" s="2">
        <v>5</v>
      </c>
      <c r="O72" s="2">
        <v>2</v>
      </c>
      <c r="P72" s="1" t="s">
        <v>81</v>
      </c>
      <c r="Q72" s="2">
        <f>+IF(AND(S72="",T72=""),0,IF(P72="bye",ABS(S72),(IF(R72=0,1.5,(IF(R72&gt;0,IF(S72&gt;=$E$1,3,2),IF(T72&lt;$E$1,1,0)))))))</f>
        <v>3</v>
      </c>
      <c r="R72" s="2">
        <f>+S72-T72</f>
        <v>4</v>
      </c>
      <c r="S72" s="3">
        <v>5</v>
      </c>
      <c r="T72" s="3">
        <v>1</v>
      </c>
      <c r="U72" s="1" t="s">
        <v>94</v>
      </c>
      <c r="V72" s="2">
        <f>+IF(AND(X72="",Y72=""),0,IF(U72="bye",ABS(X72),(IF(W72=0,1.5,(IF(W72&gt;0,IF(X72&gt;=$E$1,3,2),IF(Y72&lt;$E$1,1,0)))))))</f>
        <v>0</v>
      </c>
      <c r="W72" s="2">
        <f>+X72-Y72</f>
        <v>-3</v>
      </c>
      <c r="X72" s="2">
        <v>2</v>
      </c>
      <c r="Y72" s="2">
        <v>5</v>
      </c>
      <c r="Z72" s="1" t="s">
        <v>57</v>
      </c>
      <c r="AA72" s="2">
        <f>+IF(AND(AC72="",AD72=""),0,IF(Z72="bye",ABS(AC72),(IF(AB72=0,1.5,(IF(AB72&gt;0,IF(AC72&gt;=$E$1,3,2),IF(AD72&lt;$E$1,1,0)))))))</f>
        <v>0</v>
      </c>
      <c r="AB72" s="2">
        <f>+AC72-AD72</f>
        <v>-5</v>
      </c>
      <c r="AC72" s="2">
        <v>0</v>
      </c>
      <c r="AD72" s="2">
        <v>5</v>
      </c>
      <c r="AE72" s="1" t="s">
        <v>70</v>
      </c>
      <c r="AF72" s="2">
        <f>+IF(AND(AH72="",AI72=""),0,IF(AE72="bye",ABS(AH72),(IF(AG72=0,1.5,(IF(AG72&gt;0,IF(AH72&gt;=$E$1,3,2),IF(AI72&lt;$E$1,1,0)))))))</f>
        <v>0</v>
      </c>
      <c r="AG72" s="2">
        <f>+AH72-AI72</f>
        <v>-3</v>
      </c>
      <c r="AH72" s="2">
        <v>2</v>
      </c>
      <c r="AI72" s="2">
        <v>5</v>
      </c>
      <c r="AJ72" s="1" t="s">
        <v>71</v>
      </c>
      <c r="AK72" s="2">
        <f>+IF(AND(AM72="",AN72=""),0,IF(AJ72="bye",ABS(AM72),(IF(AL72=0,1.5,(IF(AL72&gt;0,IF(AM72&gt;=$E$1,3,2),IF(AN72&lt;$E$1,1,0)))))))</f>
        <v>3</v>
      </c>
      <c r="AL72" s="2">
        <f>+AM72-AN72</f>
        <v>2</v>
      </c>
      <c r="AM72" s="2">
        <v>5</v>
      </c>
      <c r="AN72" s="2">
        <v>3</v>
      </c>
      <c r="AO72" s="1" t="s">
        <v>87</v>
      </c>
      <c r="AP72" s="2">
        <f>+IF(AND(AR72="",AS72=""),0,IF(AO72="bye",ABS(AR72),(IF(AQ72=0,1.5,(IF(AQ72&gt;0,IF(AR72&gt;=$E$1,3,2),IF(AS72&lt;$E$1,1,0)))))))</f>
        <v>0</v>
      </c>
      <c r="AQ72" s="2">
        <f>+AR72-AS72</f>
        <v>-2</v>
      </c>
      <c r="AR72" s="2">
        <v>4</v>
      </c>
      <c r="AS72" s="2">
        <v>6</v>
      </c>
      <c r="AT72" s="1" t="s">
        <v>29</v>
      </c>
      <c r="AU72" s="2">
        <f>+IF(AND(AW72="",AX72=""),0,IF(AT72="bye",ABS(AW72),(IF(AV72=0,1.5,(IF(AV72&gt;0,IF(AW72&gt;=$E$1,3,2),IF(AX72&lt;$E$1,1,0)))))))</f>
        <v>0</v>
      </c>
      <c r="AV72" s="2">
        <f>+AW72-AX72</f>
        <v>-6</v>
      </c>
      <c r="AW72" s="2">
        <v>0</v>
      </c>
      <c r="AX72" s="2">
        <v>6</v>
      </c>
      <c r="AY72" s="1" t="s">
        <v>64</v>
      </c>
      <c r="AZ72" s="2">
        <f>+IF(AND(BB72="",BC72=""),0,IF(AY72="bye",ABS(BB72),(IF(BA72=0,1.5,(IF(BA72&gt;0,IF(BB72&gt;=$E$1,3,2),IF(BC72&lt;$E$1,1,0)))))))</f>
        <v>0</v>
      </c>
      <c r="BA72" s="2">
        <f t="shared" si="49"/>
        <v>-3</v>
      </c>
      <c r="BB72" s="2">
        <v>2</v>
      </c>
      <c r="BC72" s="2">
        <v>5</v>
      </c>
    </row>
    <row r="73" spans="2:55" ht="12.75">
      <c r="B73" s="4" t="s">
        <v>31</v>
      </c>
      <c r="C73">
        <f t="shared" si="46"/>
        <v>1</v>
      </c>
      <c r="D73">
        <f t="shared" si="47"/>
        <v>9</v>
      </c>
      <c r="E73">
        <f t="shared" si="48"/>
        <v>-22</v>
      </c>
      <c r="F73" s="1" t="s">
        <v>83</v>
      </c>
      <c r="G73" s="2">
        <f>+IF(AND(I73="",J73=""),0,IF(F73="bye",ABS(I73),(IF(H73=0,1.5,(IF(H73&gt;0,IF(I73&gt;=$E$1,3,2),IF(J73&lt;$E$1,1,0)))))))</f>
        <v>0</v>
      </c>
      <c r="H73" s="2">
        <f>+I73-J73</f>
        <v>-6</v>
      </c>
      <c r="I73" s="2">
        <v>1</v>
      </c>
      <c r="J73" s="2">
        <v>7</v>
      </c>
      <c r="K73" s="1" t="s">
        <v>95</v>
      </c>
      <c r="L73" s="2">
        <f>+IF(AND(N73="",O73=""),0,IF(K73="bye",ABS(N73),(IF(M73=0,1.5,(IF(M73&gt;0,IF(N73&gt;=$E$1,3,2),IF(O73&lt;$E$1,1,0)))))))</f>
        <v>3</v>
      </c>
      <c r="M73" s="2">
        <f>+N73-O73</f>
        <v>-3</v>
      </c>
      <c r="N73" s="2">
        <v>-3</v>
      </c>
      <c r="P73" s="1" t="s">
        <v>69</v>
      </c>
      <c r="Q73" s="2">
        <f>+IF(AND(S73="",T73=""),0,IF(P73="bye",ABS(S73),(IF(R73=0,1.5,(IF(R73&gt;0,IF(S73&gt;=$E$1,3,2),IF(T73&lt;$E$1,1,0)))))))</f>
        <v>3</v>
      </c>
      <c r="R73" s="2">
        <f>+S73-T73</f>
        <v>2</v>
      </c>
      <c r="S73" s="3">
        <v>5</v>
      </c>
      <c r="T73" s="3">
        <v>3</v>
      </c>
      <c r="U73" s="1" t="s">
        <v>38</v>
      </c>
      <c r="V73" s="2">
        <f>+IF(AND(X73="",Y73=""),0,IF(U73="bye",ABS(X73),(IF(W73=0,1.5,(IF(W73&gt;0,IF(X73&gt;=$E$1,3,2),IF(Y73&lt;$E$1,1,0)))))))</f>
        <v>0</v>
      </c>
      <c r="W73" s="2">
        <f>+X73-Y73</f>
        <v>-5</v>
      </c>
      <c r="X73" s="2">
        <v>0</v>
      </c>
      <c r="Y73" s="2">
        <v>5</v>
      </c>
      <c r="Z73" s="1" t="s">
        <v>48</v>
      </c>
      <c r="AA73" s="2">
        <f>+IF(AND(AC73="",AD73=""),0,IF(Z73="bye",ABS(AC73),(IF(AB73=0,1.5,(IF(AB73&gt;0,IF(AC73&gt;=$E$1,3,2),IF(AD73&lt;$E$1,1,0)))))))</f>
        <v>0</v>
      </c>
      <c r="AB73" s="2">
        <f>+AC73-AD73</f>
        <v>-1</v>
      </c>
      <c r="AC73" s="2">
        <v>4</v>
      </c>
      <c r="AD73" s="2">
        <v>5</v>
      </c>
      <c r="AE73" s="1" t="s">
        <v>73</v>
      </c>
      <c r="AF73" s="2">
        <f>+IF(AND(AH73="",AI73=""),0,IF(AE73="bye",ABS(AH73),(IF(AG73=0,1.5,(IF(AG73&gt;0,IF(AH73&gt;=$E$1,3,2),IF(AI73&lt;$E$1,1,0)))))))</f>
        <v>0</v>
      </c>
      <c r="AG73" s="2">
        <f>+AH73-AI73</f>
        <v>-3</v>
      </c>
      <c r="AH73" s="2">
        <v>2</v>
      </c>
      <c r="AI73" s="2">
        <v>5</v>
      </c>
      <c r="AJ73" s="1" t="s">
        <v>87</v>
      </c>
      <c r="AK73" s="2">
        <f>+IF(AND(AM73="",AN73=""),0,IF(AJ73="bye",ABS(AM73),(IF(AL73=0,1.5,(IF(AL73&gt;0,IF(AM73&gt;=$E$1,3,2),IF(AN73&lt;$E$1,1,0)))))))</f>
        <v>0</v>
      </c>
      <c r="AL73" s="2">
        <f>+AM73-AN73</f>
        <v>-4</v>
      </c>
      <c r="AM73" s="2">
        <v>2</v>
      </c>
      <c r="AN73" s="2">
        <v>6</v>
      </c>
      <c r="AO73" s="1" t="s">
        <v>65</v>
      </c>
      <c r="AP73" s="2">
        <f>+IF(AND(AR73="",AS73=""),0,IF(AO73="bye",ABS(AR73),(IF(AQ73=0,1.5,(IF(AQ73&gt;0,IF(AR73&gt;=$E$1,3,2),IF(AS73&lt;$E$1,1,0)))))))</f>
        <v>0</v>
      </c>
      <c r="AQ73" s="2">
        <f>+AR73-AS73</f>
        <v>-1</v>
      </c>
      <c r="AR73" s="2">
        <v>4</v>
      </c>
      <c r="AS73" s="2">
        <v>5</v>
      </c>
      <c r="AT73" s="1" t="s">
        <v>50</v>
      </c>
      <c r="AU73" s="2">
        <f>+IF(AND(AW73="",AX73=""),0,IF(AT73="bye",ABS(AW73),(IF(AV73=0,1.5,(IF(AV73&gt;0,IF(AW73&gt;=$E$1,3,2),IF(AX73&lt;$E$1,1,0)))))))</f>
        <v>3</v>
      </c>
      <c r="AV73" s="2">
        <f>+AW73-AX73</f>
        <v>2</v>
      </c>
      <c r="AW73" s="2">
        <v>5</v>
      </c>
      <c r="AX73" s="2">
        <v>3</v>
      </c>
      <c r="AY73" s="1" t="s">
        <v>77</v>
      </c>
      <c r="AZ73" s="2">
        <f>+IF(AND(BB73="",BC73=""),0,IF(AY73="bye",ABS(BB73),(IF(BA73=0,1.5,(IF(BA73&gt;0,IF(BB73&gt;=$E$1,3,2),IF(BC73&lt;$E$1,1,0)))))))</f>
        <v>0</v>
      </c>
      <c r="BA73" s="2">
        <f t="shared" si="49"/>
        <v>-3</v>
      </c>
      <c r="BB73" s="2">
        <v>3</v>
      </c>
      <c r="BC73" s="2">
        <v>6</v>
      </c>
    </row>
    <row r="74" spans="2:54" ht="12.75">
      <c r="B74" s="4" t="s">
        <v>50</v>
      </c>
      <c r="C74">
        <f t="shared" si="46"/>
        <v>1</v>
      </c>
      <c r="D74">
        <f t="shared" si="47"/>
        <v>9</v>
      </c>
      <c r="E74">
        <f t="shared" si="48"/>
        <v>-29</v>
      </c>
      <c r="F74" s="1" t="s">
        <v>38</v>
      </c>
      <c r="G74" s="2">
        <f t="shared" si="4"/>
        <v>0</v>
      </c>
      <c r="H74" s="2">
        <f t="shared" si="5"/>
        <v>-5</v>
      </c>
      <c r="I74" s="2">
        <v>0</v>
      </c>
      <c r="J74" s="2">
        <v>5</v>
      </c>
      <c r="K74" s="1" t="s">
        <v>66</v>
      </c>
      <c r="L74" s="2">
        <f t="shared" si="6"/>
        <v>0</v>
      </c>
      <c r="M74" s="2">
        <f t="shared" si="7"/>
        <v>-2</v>
      </c>
      <c r="N74" s="2">
        <v>3</v>
      </c>
      <c r="O74" s="2">
        <v>5</v>
      </c>
      <c r="P74" s="1" t="s">
        <v>64</v>
      </c>
      <c r="Q74" s="2">
        <f t="shared" si="8"/>
        <v>0</v>
      </c>
      <c r="R74" s="2">
        <f t="shared" si="9"/>
        <v>-2</v>
      </c>
      <c r="S74" s="3">
        <v>3</v>
      </c>
      <c r="T74" s="3">
        <v>5</v>
      </c>
      <c r="U74" s="1" t="s">
        <v>75</v>
      </c>
      <c r="V74" s="2">
        <f t="shared" si="10"/>
        <v>0</v>
      </c>
      <c r="W74" s="2">
        <f t="shared" si="11"/>
        <v>-5</v>
      </c>
      <c r="X74" s="2">
        <v>1</v>
      </c>
      <c r="Y74" s="2">
        <v>6</v>
      </c>
      <c r="Z74" s="1" t="s">
        <v>33</v>
      </c>
      <c r="AA74" s="2">
        <f t="shared" si="12"/>
        <v>0</v>
      </c>
      <c r="AB74" s="2">
        <f t="shared" si="13"/>
        <v>-3</v>
      </c>
      <c r="AC74" s="3">
        <v>2</v>
      </c>
      <c r="AD74" s="3">
        <v>5</v>
      </c>
      <c r="AE74" s="1" t="s">
        <v>95</v>
      </c>
      <c r="AF74" s="2">
        <f t="shared" si="14"/>
        <v>3</v>
      </c>
      <c r="AG74" s="2">
        <f t="shared" si="15"/>
        <v>-3</v>
      </c>
      <c r="AH74" s="2">
        <v>-3</v>
      </c>
      <c r="AJ74" s="1" t="s">
        <v>95</v>
      </c>
      <c r="AK74" s="2">
        <f t="shared" si="16"/>
        <v>3</v>
      </c>
      <c r="AL74" s="2">
        <f t="shared" si="17"/>
        <v>-3</v>
      </c>
      <c r="AM74" s="2">
        <v>-3</v>
      </c>
      <c r="AO74" s="1" t="s">
        <v>78</v>
      </c>
      <c r="AP74" s="2">
        <f t="shared" si="18"/>
        <v>0</v>
      </c>
      <c r="AQ74" s="2">
        <f t="shared" si="19"/>
        <v>-1</v>
      </c>
      <c r="AR74" s="2">
        <v>4</v>
      </c>
      <c r="AS74" s="2">
        <v>5</v>
      </c>
      <c r="AT74" s="1" t="s">
        <v>31</v>
      </c>
      <c r="AU74" s="2">
        <f t="shared" si="20"/>
        <v>0</v>
      </c>
      <c r="AV74" s="2">
        <f t="shared" si="21"/>
        <v>-2</v>
      </c>
      <c r="AW74" s="2">
        <v>3</v>
      </c>
      <c r="AX74" s="2">
        <v>5</v>
      </c>
      <c r="AY74" s="1" t="s">
        <v>95</v>
      </c>
      <c r="AZ74" s="2">
        <f t="shared" si="22"/>
        <v>3</v>
      </c>
      <c r="BA74" s="2">
        <f t="shared" si="49"/>
        <v>-3</v>
      </c>
      <c r="BB74" s="2">
        <v>-3</v>
      </c>
    </row>
    <row r="75" spans="2:55" ht="12.75">
      <c r="B75" s="4" t="s">
        <v>20</v>
      </c>
      <c r="C75">
        <f t="shared" si="46"/>
        <v>1</v>
      </c>
      <c r="D75">
        <f t="shared" si="47"/>
        <v>8</v>
      </c>
      <c r="E75">
        <f t="shared" si="48"/>
        <v>-23</v>
      </c>
      <c r="F75" s="1" t="s">
        <v>40</v>
      </c>
      <c r="G75" s="2">
        <f t="shared" si="4"/>
        <v>0</v>
      </c>
      <c r="H75" s="2">
        <f t="shared" si="5"/>
        <v>-4</v>
      </c>
      <c r="I75" s="2">
        <v>2</v>
      </c>
      <c r="J75" s="2">
        <v>6</v>
      </c>
      <c r="K75" s="1" t="s">
        <v>32</v>
      </c>
      <c r="L75" s="2">
        <f t="shared" si="6"/>
        <v>0</v>
      </c>
      <c r="M75" s="2">
        <f t="shared" si="7"/>
        <v>-3</v>
      </c>
      <c r="N75" s="2">
        <v>2</v>
      </c>
      <c r="O75" s="2">
        <v>5</v>
      </c>
      <c r="P75" s="1" t="s">
        <v>75</v>
      </c>
      <c r="Q75" s="2">
        <f t="shared" si="8"/>
        <v>3</v>
      </c>
      <c r="R75" s="2">
        <f t="shared" si="9"/>
        <v>3</v>
      </c>
      <c r="S75" s="3">
        <v>5</v>
      </c>
      <c r="T75" s="3">
        <v>2</v>
      </c>
      <c r="U75" s="1" t="s">
        <v>66</v>
      </c>
      <c r="V75" s="2">
        <f t="shared" si="10"/>
        <v>0</v>
      </c>
      <c r="W75" s="2">
        <f t="shared" si="11"/>
        <v>-6</v>
      </c>
      <c r="X75" s="2">
        <v>0</v>
      </c>
      <c r="Y75" s="2">
        <v>6</v>
      </c>
      <c r="Z75" s="1" t="s">
        <v>76</v>
      </c>
      <c r="AA75" s="2">
        <f t="shared" si="12"/>
        <v>0</v>
      </c>
      <c r="AB75" s="2">
        <f t="shared" si="13"/>
        <v>-5</v>
      </c>
      <c r="AC75" s="2">
        <v>0</v>
      </c>
      <c r="AD75" s="2">
        <v>5</v>
      </c>
      <c r="AE75" s="1" t="s">
        <v>71</v>
      </c>
      <c r="AF75" s="2">
        <f t="shared" si="14"/>
        <v>0</v>
      </c>
      <c r="AG75" s="2">
        <f t="shared" si="15"/>
        <v>-1</v>
      </c>
      <c r="AH75" s="2">
        <v>4</v>
      </c>
      <c r="AI75" s="2">
        <v>5</v>
      </c>
      <c r="AJ75" s="1" t="s">
        <v>65</v>
      </c>
      <c r="AK75" s="2">
        <f t="shared" si="16"/>
        <v>0</v>
      </c>
      <c r="AL75" s="2">
        <f t="shared" si="17"/>
        <v>-4</v>
      </c>
      <c r="AM75" s="2">
        <v>1</v>
      </c>
      <c r="AN75" s="2">
        <v>5</v>
      </c>
      <c r="AO75" s="1" t="s">
        <v>81</v>
      </c>
      <c r="AP75" s="2">
        <f t="shared" si="18"/>
        <v>2</v>
      </c>
      <c r="AQ75" s="2">
        <f t="shared" si="19"/>
        <v>3</v>
      </c>
      <c r="AR75" s="2">
        <v>4</v>
      </c>
      <c r="AS75" s="2">
        <v>1</v>
      </c>
      <c r="AT75" s="1" t="s">
        <v>95</v>
      </c>
      <c r="AU75" s="2">
        <f t="shared" si="20"/>
        <v>3</v>
      </c>
      <c r="AV75" s="2">
        <f t="shared" si="21"/>
        <v>-3</v>
      </c>
      <c r="AW75" s="2">
        <v>-3</v>
      </c>
      <c r="AY75" s="1" t="s">
        <v>89</v>
      </c>
      <c r="AZ75" s="2">
        <f t="shared" si="22"/>
        <v>0</v>
      </c>
      <c r="BA75" s="2">
        <f t="shared" si="49"/>
        <v>-3</v>
      </c>
      <c r="BB75" s="2">
        <v>2</v>
      </c>
      <c r="BC75" s="2">
        <v>5</v>
      </c>
    </row>
    <row r="76" spans="2:55" ht="12.75">
      <c r="B76" s="4" t="s">
        <v>78</v>
      </c>
      <c r="C76">
        <f t="shared" si="46"/>
        <v>1</v>
      </c>
      <c r="D76">
        <f t="shared" si="47"/>
        <v>8</v>
      </c>
      <c r="E76">
        <f t="shared" si="48"/>
        <v>-27</v>
      </c>
      <c r="F76" s="1" t="s">
        <v>24</v>
      </c>
      <c r="G76" s="2">
        <f aca="true" t="shared" si="50" ref="G76:G102">+IF(AND(I76="",J76=""),0,IF(F76="bye",ABS(I76),(IF(H76=0,1.5,(IF(H76&gt;0,IF(I76&gt;=$E$1,3,2),IF(J76&lt;$E$1,1,0)))))))</f>
        <v>0</v>
      </c>
      <c r="H76" s="2">
        <f aca="true" t="shared" si="51" ref="H76:H102">+I76-J76</f>
        <v>-4</v>
      </c>
      <c r="I76" s="2">
        <v>1</v>
      </c>
      <c r="J76" s="2">
        <v>5</v>
      </c>
      <c r="K76" s="1" t="s">
        <v>30</v>
      </c>
      <c r="L76" s="2">
        <f aca="true" t="shared" si="52" ref="L76:L102">+IF(AND(N76="",O76=""),0,IF(K76="bye",ABS(N76),(IF(M76=0,1.5,(IF(M76&gt;0,IF(N76&gt;=$E$1,3,2),IF(O76&lt;$E$1,1,0)))))))</f>
        <v>0</v>
      </c>
      <c r="M76" s="2">
        <f aca="true" t="shared" si="53" ref="M76:M102">+N76-O76</f>
        <v>-5</v>
      </c>
      <c r="N76" s="2">
        <v>0</v>
      </c>
      <c r="O76" s="2">
        <v>5</v>
      </c>
      <c r="P76" s="1" t="s">
        <v>86</v>
      </c>
      <c r="Q76" s="2">
        <f aca="true" t="shared" si="54" ref="Q76:Q102">+IF(AND(S76="",T76=""),0,IF(P76="bye",ABS(S76),(IF(R76=0,1.5,(IF(R76&gt;0,IF(S76&gt;=$E$1,3,2),IF(T76&lt;$E$1,1,0)))))))</f>
        <v>0</v>
      </c>
      <c r="R76" s="2">
        <f aca="true" t="shared" si="55" ref="R76:R102">+S76-T76</f>
        <v>-5</v>
      </c>
      <c r="S76" s="3">
        <v>0</v>
      </c>
      <c r="T76" s="3">
        <v>5</v>
      </c>
      <c r="U76" s="1" t="s">
        <v>95</v>
      </c>
      <c r="V76" s="2">
        <f aca="true" t="shared" si="56" ref="V76:V102">+IF(AND(X76="",Y76=""),0,IF(U76="bye",ABS(X76),(IF(W76=0,1.5,(IF(W76&gt;0,IF(X76&gt;=$E$1,3,2),IF(Y76&lt;$E$1,1,0)))))))</f>
        <v>3</v>
      </c>
      <c r="W76" s="2">
        <f aca="true" t="shared" si="57" ref="W76:W102">+X76-Y76</f>
        <v>-3</v>
      </c>
      <c r="X76" s="2">
        <v>-3</v>
      </c>
      <c r="Z76" s="1" t="s">
        <v>23</v>
      </c>
      <c r="AA76" s="2">
        <f aca="true" t="shared" si="58" ref="AA76:AA102">+IF(AND(AC76="",AD76=""),0,IF(Z76="bye",ABS(AC76),(IF(AB76=0,1.5,(IF(AB76&gt;0,IF(AC76&gt;=$E$1,3,2),IF(AD76&lt;$E$1,1,0)))))))</f>
        <v>2</v>
      </c>
      <c r="AB76" s="2">
        <f aca="true" t="shared" si="59" ref="AB76:AB102">+AC76-AD76</f>
        <v>2</v>
      </c>
      <c r="AC76" s="2">
        <v>4</v>
      </c>
      <c r="AD76" s="2">
        <v>2</v>
      </c>
      <c r="AE76" s="1" t="s">
        <v>29</v>
      </c>
      <c r="AF76" s="2">
        <f aca="true" t="shared" si="60" ref="AF76:AF102">+IF(AND(AH76="",AI76=""),0,IF(AE76="bye",ABS(AH76),(IF(AG76=0,1.5,(IF(AG76&gt;0,IF(AH76&gt;=$E$1,3,2),IF(AI76&lt;$E$1,1,0)))))))</f>
        <v>0</v>
      </c>
      <c r="AG76" s="2">
        <f aca="true" t="shared" si="61" ref="AG76:AG102">+AH76-AI76</f>
        <v>-1</v>
      </c>
      <c r="AH76" s="3">
        <v>4</v>
      </c>
      <c r="AI76" s="3">
        <v>5</v>
      </c>
      <c r="AJ76" s="1" t="s">
        <v>89</v>
      </c>
      <c r="AK76" s="2">
        <f aca="true" t="shared" si="62" ref="AK76:AK102">+IF(AND(AM76="",AN76=""),0,IF(AJ76="bye",ABS(AM76),(IF(AL76=0,1.5,(IF(AL76&gt;0,IF(AM76&gt;=$E$1,3,2),IF(AN76&lt;$E$1,1,0)))))))</f>
        <v>0</v>
      </c>
      <c r="AL76" s="2">
        <f aca="true" t="shared" si="63" ref="AL76:AL102">+AM76-AN76</f>
        <v>-2</v>
      </c>
      <c r="AM76" s="2">
        <v>3</v>
      </c>
      <c r="AN76" s="2">
        <v>5</v>
      </c>
      <c r="AO76" s="1" t="s">
        <v>50</v>
      </c>
      <c r="AP76" s="2">
        <f aca="true" t="shared" si="64" ref="AP76:AP102">+IF(AND(AR76="",AS76=""),0,IF(AO76="bye",ABS(AR76),(IF(AQ76=0,1.5,(IF(AQ76&gt;0,IF(AR76&gt;=$E$1,3,2),IF(AS76&lt;$E$1,1,0)))))))</f>
        <v>3</v>
      </c>
      <c r="AQ76" s="2">
        <f aca="true" t="shared" si="65" ref="AQ76:AQ102">+AR76-AS76</f>
        <v>1</v>
      </c>
      <c r="AR76" s="2">
        <v>5</v>
      </c>
      <c r="AS76" s="2">
        <v>4</v>
      </c>
      <c r="AT76" s="1" t="s">
        <v>46</v>
      </c>
      <c r="AU76" s="2">
        <f aca="true" t="shared" si="66" ref="AU76:AU102">+IF(AND(AW76="",AX76=""),0,IF(AT76="bye",ABS(AW76),(IF(AV76=0,1.5,(IF(AV76&gt;0,IF(AW76&gt;=$E$1,3,2),IF(AX76&lt;$E$1,1,0)))))))</f>
        <v>0</v>
      </c>
      <c r="AV76" s="2">
        <f aca="true" t="shared" si="67" ref="AV76:AV102">+AW76-AX76</f>
        <v>-5</v>
      </c>
      <c r="AW76" s="2">
        <v>0</v>
      </c>
      <c r="AX76" s="2">
        <v>5</v>
      </c>
      <c r="AY76" s="1" t="s">
        <v>65</v>
      </c>
      <c r="AZ76" s="2">
        <f aca="true" t="shared" si="68" ref="AZ76:AZ102">+IF(AND(BB76="",BC76=""),0,IF(AY76="bye",ABS(BB76),(IF(BA76=0,1.5,(IF(BA76&gt;0,IF(BB76&gt;=$E$1,3,2),IF(BC76&lt;$E$1,1,0)))))))</f>
        <v>0</v>
      </c>
      <c r="BA76" s="2">
        <f t="shared" si="49"/>
        <v>-5</v>
      </c>
      <c r="BB76" s="2">
        <v>0</v>
      </c>
      <c r="BC76" s="2">
        <v>5</v>
      </c>
    </row>
    <row r="77" spans="2:55" ht="12.75">
      <c r="B77" s="4" t="s">
        <v>81</v>
      </c>
      <c r="C77">
        <f t="shared" si="46"/>
        <v>1</v>
      </c>
      <c r="D77">
        <f t="shared" si="47"/>
        <v>6</v>
      </c>
      <c r="E77">
        <f t="shared" si="48"/>
        <v>-28</v>
      </c>
      <c r="F77" s="1" t="s">
        <v>95</v>
      </c>
      <c r="G77" s="2">
        <f t="shared" si="50"/>
        <v>3</v>
      </c>
      <c r="H77" s="2">
        <f t="shared" si="51"/>
        <v>-3</v>
      </c>
      <c r="I77" s="2">
        <v>-3</v>
      </c>
      <c r="K77" s="1" t="s">
        <v>67</v>
      </c>
      <c r="L77" s="2">
        <f t="shared" si="52"/>
        <v>0</v>
      </c>
      <c r="M77" s="2">
        <f t="shared" si="53"/>
        <v>-3</v>
      </c>
      <c r="N77" s="2">
        <v>2</v>
      </c>
      <c r="O77" s="2">
        <v>5</v>
      </c>
      <c r="P77" s="1" t="s">
        <v>72</v>
      </c>
      <c r="Q77" s="2">
        <f t="shared" si="54"/>
        <v>0</v>
      </c>
      <c r="R77" s="2">
        <f t="shared" si="55"/>
        <v>-4</v>
      </c>
      <c r="S77" s="3">
        <v>1</v>
      </c>
      <c r="T77" s="3">
        <v>5</v>
      </c>
      <c r="U77" s="1" t="s">
        <v>29</v>
      </c>
      <c r="V77" s="2">
        <f t="shared" si="56"/>
        <v>1</v>
      </c>
      <c r="W77" s="2">
        <f t="shared" si="57"/>
        <v>-2</v>
      </c>
      <c r="X77" s="2">
        <v>1</v>
      </c>
      <c r="Y77" s="2">
        <v>3</v>
      </c>
      <c r="Z77" s="1" t="s">
        <v>68</v>
      </c>
      <c r="AA77" s="2">
        <f t="shared" si="58"/>
        <v>0</v>
      </c>
      <c r="AB77" s="2">
        <f t="shared" si="59"/>
        <v>-5</v>
      </c>
      <c r="AC77" s="2">
        <v>1</v>
      </c>
      <c r="AD77" s="2">
        <v>6</v>
      </c>
      <c r="AE77" s="1" t="s">
        <v>51</v>
      </c>
      <c r="AF77" s="2">
        <f t="shared" si="60"/>
        <v>0</v>
      </c>
      <c r="AG77" s="2">
        <f t="shared" si="61"/>
        <v>-3</v>
      </c>
      <c r="AH77" s="2">
        <v>2</v>
      </c>
      <c r="AI77" s="2">
        <v>5</v>
      </c>
      <c r="AJ77" s="1" t="s">
        <v>23</v>
      </c>
      <c r="AK77" s="2">
        <f t="shared" si="62"/>
        <v>1</v>
      </c>
      <c r="AL77" s="2">
        <f t="shared" si="63"/>
        <v>-1</v>
      </c>
      <c r="AM77" s="2">
        <v>3</v>
      </c>
      <c r="AN77" s="2">
        <v>4</v>
      </c>
      <c r="AO77" s="1" t="s">
        <v>20</v>
      </c>
      <c r="AP77" s="2">
        <f t="shared" si="64"/>
        <v>1</v>
      </c>
      <c r="AQ77" s="2">
        <f t="shared" si="65"/>
        <v>-3</v>
      </c>
      <c r="AR77" s="2">
        <v>1</v>
      </c>
      <c r="AS77" s="2">
        <v>4</v>
      </c>
      <c r="AT77" s="1" t="s">
        <v>77</v>
      </c>
      <c r="AU77" s="2">
        <f t="shared" si="66"/>
        <v>0</v>
      </c>
      <c r="AV77" s="2">
        <f t="shared" si="67"/>
        <v>-1</v>
      </c>
      <c r="AW77" s="2">
        <v>4</v>
      </c>
      <c r="AX77" s="2">
        <v>5</v>
      </c>
      <c r="AY77" s="1" t="s">
        <v>69</v>
      </c>
      <c r="AZ77" s="2">
        <f t="shared" si="68"/>
        <v>0</v>
      </c>
      <c r="BA77" s="2">
        <f t="shared" si="49"/>
        <v>-3</v>
      </c>
      <c r="BB77" s="2">
        <v>2</v>
      </c>
      <c r="BC77" s="2">
        <v>5</v>
      </c>
    </row>
    <row r="78" spans="2:53" ht="12.75">
      <c r="B78" s="4" t="s">
        <v>95</v>
      </c>
      <c r="C78">
        <f t="shared" si="46"/>
        <v>1</v>
      </c>
      <c r="D78">
        <f t="shared" si="47"/>
        <v>0</v>
      </c>
      <c r="E78">
        <f t="shared" si="48"/>
        <v>-80</v>
      </c>
      <c r="F78" s="1" t="s">
        <v>81</v>
      </c>
      <c r="G78" s="2">
        <f t="shared" si="50"/>
        <v>0</v>
      </c>
      <c r="H78" s="2">
        <f t="shared" si="51"/>
        <v>-80</v>
      </c>
      <c r="J78" s="2">
        <v>80</v>
      </c>
      <c r="K78" s="1" t="s">
        <v>31</v>
      </c>
      <c r="L78" s="2">
        <f t="shared" si="52"/>
        <v>0</v>
      </c>
      <c r="M78" s="2">
        <f t="shared" si="53"/>
        <v>0</v>
      </c>
      <c r="P78" s="1" t="s">
        <v>58</v>
      </c>
      <c r="Q78" s="2">
        <f t="shared" si="54"/>
        <v>0</v>
      </c>
      <c r="R78" s="2">
        <f t="shared" si="55"/>
        <v>0</v>
      </c>
      <c r="S78" s="3"/>
      <c r="T78" s="3"/>
      <c r="U78" s="1" t="s">
        <v>78</v>
      </c>
      <c r="V78" s="2">
        <f t="shared" si="56"/>
        <v>0</v>
      </c>
      <c r="W78" s="2">
        <f t="shared" si="57"/>
        <v>0</v>
      </c>
      <c r="Z78" s="1" t="s">
        <v>65</v>
      </c>
      <c r="AA78" s="2">
        <f t="shared" si="58"/>
        <v>0</v>
      </c>
      <c r="AB78" s="2">
        <f t="shared" si="59"/>
        <v>0</v>
      </c>
      <c r="AE78" s="1" t="s">
        <v>50</v>
      </c>
      <c r="AF78" s="2">
        <f t="shared" si="60"/>
        <v>0</v>
      </c>
      <c r="AG78" s="2">
        <f t="shared" si="61"/>
        <v>0</v>
      </c>
      <c r="AJ78" s="1" t="s">
        <v>50</v>
      </c>
      <c r="AK78" s="2">
        <f t="shared" si="62"/>
        <v>0</v>
      </c>
      <c r="AL78" s="2">
        <f t="shared" si="63"/>
        <v>0</v>
      </c>
      <c r="AO78" s="1" t="s">
        <v>77</v>
      </c>
      <c r="AP78" s="2">
        <f t="shared" si="64"/>
        <v>0</v>
      </c>
      <c r="AQ78" s="2">
        <f t="shared" si="65"/>
        <v>0</v>
      </c>
      <c r="AT78" s="1" t="s">
        <v>20</v>
      </c>
      <c r="AU78" s="2">
        <f t="shared" si="66"/>
        <v>0</v>
      </c>
      <c r="AV78" s="2">
        <f t="shared" si="67"/>
        <v>0</v>
      </c>
      <c r="AY78" s="1" t="s">
        <v>50</v>
      </c>
      <c r="AZ78" s="2">
        <f t="shared" si="68"/>
        <v>0</v>
      </c>
      <c r="BA78" s="2">
        <f t="shared" si="49"/>
        <v>0</v>
      </c>
    </row>
    <row r="79" spans="3:53" ht="12.75">
      <c r="C79">
        <f t="shared" si="46"/>
      </c>
      <c r="D79">
        <f t="shared" si="47"/>
        <v>0</v>
      </c>
      <c r="E79">
        <f t="shared" si="48"/>
        <v>0</v>
      </c>
      <c r="G79" s="2">
        <f t="shared" si="50"/>
        <v>0</v>
      </c>
      <c r="H79" s="2">
        <f t="shared" si="51"/>
        <v>0</v>
      </c>
      <c r="L79" s="2">
        <f t="shared" si="52"/>
        <v>0</v>
      </c>
      <c r="M79" s="2">
        <f t="shared" si="53"/>
        <v>0</v>
      </c>
      <c r="Q79" s="2">
        <f t="shared" si="54"/>
        <v>0</v>
      </c>
      <c r="R79" s="2">
        <f t="shared" si="55"/>
        <v>0</v>
      </c>
      <c r="S79" s="3"/>
      <c r="T79" s="3"/>
      <c r="V79" s="2">
        <f t="shared" si="56"/>
        <v>0</v>
      </c>
      <c r="W79" s="2">
        <f t="shared" si="57"/>
        <v>0</v>
      </c>
      <c r="AA79" s="2">
        <f t="shared" si="58"/>
        <v>0</v>
      </c>
      <c r="AB79" s="2">
        <f t="shared" si="59"/>
        <v>0</v>
      </c>
      <c r="AF79" s="2">
        <f t="shared" si="60"/>
        <v>0</v>
      </c>
      <c r="AG79" s="2">
        <f t="shared" si="61"/>
        <v>0</v>
      </c>
      <c r="AK79" s="2">
        <f t="shared" si="62"/>
        <v>0</v>
      </c>
      <c r="AL79" s="2">
        <f t="shared" si="63"/>
        <v>0</v>
      </c>
      <c r="AP79" s="2">
        <f t="shared" si="64"/>
        <v>0</v>
      </c>
      <c r="AQ79" s="2">
        <f t="shared" si="65"/>
        <v>0</v>
      </c>
      <c r="AU79" s="2">
        <f t="shared" si="66"/>
        <v>0</v>
      </c>
      <c r="AV79" s="2">
        <f t="shared" si="67"/>
        <v>0</v>
      </c>
      <c r="AZ79" s="2">
        <f t="shared" si="68"/>
        <v>0</v>
      </c>
      <c r="BA79" s="2">
        <f t="shared" si="49"/>
        <v>0</v>
      </c>
    </row>
    <row r="80" spans="3:53" ht="12.75">
      <c r="C80">
        <f t="shared" si="46"/>
      </c>
      <c r="D80">
        <f t="shared" si="47"/>
        <v>0</v>
      </c>
      <c r="E80">
        <f t="shared" si="48"/>
        <v>0</v>
      </c>
      <c r="G80" s="2">
        <f t="shared" si="50"/>
        <v>0</v>
      </c>
      <c r="H80" s="2">
        <f t="shared" si="51"/>
        <v>0</v>
      </c>
      <c r="L80" s="2">
        <f t="shared" si="52"/>
        <v>0</v>
      </c>
      <c r="M80" s="2">
        <f t="shared" si="53"/>
        <v>0</v>
      </c>
      <c r="Q80" s="2">
        <f t="shared" si="54"/>
        <v>0</v>
      </c>
      <c r="R80" s="2">
        <f t="shared" si="55"/>
        <v>0</v>
      </c>
      <c r="S80" s="3"/>
      <c r="T80" s="3"/>
      <c r="V80" s="2">
        <f t="shared" si="56"/>
        <v>0</v>
      </c>
      <c r="W80" s="2">
        <f t="shared" si="57"/>
        <v>0</v>
      </c>
      <c r="AA80" s="2">
        <f t="shared" si="58"/>
        <v>0</v>
      </c>
      <c r="AB80" s="2">
        <f t="shared" si="59"/>
        <v>0</v>
      </c>
      <c r="AF80" s="2">
        <f t="shared" si="60"/>
        <v>0</v>
      </c>
      <c r="AG80" s="2">
        <f t="shared" si="61"/>
        <v>0</v>
      </c>
      <c r="AK80" s="2">
        <f t="shared" si="62"/>
        <v>0</v>
      </c>
      <c r="AL80" s="2">
        <f t="shared" si="63"/>
        <v>0</v>
      </c>
      <c r="AP80" s="2">
        <f t="shared" si="64"/>
        <v>0</v>
      </c>
      <c r="AQ80" s="2">
        <f t="shared" si="65"/>
        <v>0</v>
      </c>
      <c r="AU80" s="2">
        <f t="shared" si="66"/>
        <v>0</v>
      </c>
      <c r="AV80" s="2">
        <f t="shared" si="67"/>
        <v>0</v>
      </c>
      <c r="AZ80" s="2">
        <f t="shared" si="68"/>
        <v>0</v>
      </c>
      <c r="BA80" s="2">
        <f t="shared" si="49"/>
        <v>0</v>
      </c>
    </row>
    <row r="81" spans="3:53" ht="12.75">
      <c r="C81">
        <f t="shared" si="46"/>
      </c>
      <c r="D81">
        <f t="shared" si="47"/>
        <v>0</v>
      </c>
      <c r="E81">
        <f t="shared" si="48"/>
        <v>0</v>
      </c>
      <c r="G81" s="2">
        <f t="shared" si="50"/>
        <v>0</v>
      </c>
      <c r="H81" s="2">
        <f t="shared" si="51"/>
        <v>0</v>
      </c>
      <c r="L81" s="2">
        <f t="shared" si="52"/>
        <v>0</v>
      </c>
      <c r="M81" s="2">
        <f t="shared" si="53"/>
        <v>0</v>
      </c>
      <c r="Q81" s="2">
        <f t="shared" si="54"/>
        <v>0</v>
      </c>
      <c r="R81" s="2">
        <f t="shared" si="55"/>
        <v>0</v>
      </c>
      <c r="S81" s="3"/>
      <c r="T81" s="3"/>
      <c r="V81" s="2">
        <f t="shared" si="56"/>
        <v>0</v>
      </c>
      <c r="W81" s="2">
        <f t="shared" si="57"/>
        <v>0</v>
      </c>
      <c r="AA81" s="2">
        <f t="shared" si="58"/>
        <v>0</v>
      </c>
      <c r="AB81" s="2">
        <f t="shared" si="59"/>
        <v>0</v>
      </c>
      <c r="AF81" s="2">
        <f t="shared" si="60"/>
        <v>0</v>
      </c>
      <c r="AG81" s="2">
        <f t="shared" si="61"/>
        <v>0</v>
      </c>
      <c r="AK81" s="2">
        <f t="shared" si="62"/>
        <v>0</v>
      </c>
      <c r="AL81" s="2">
        <f t="shared" si="63"/>
        <v>0</v>
      </c>
      <c r="AP81" s="2">
        <f t="shared" si="64"/>
        <v>0</v>
      </c>
      <c r="AQ81" s="2">
        <f t="shared" si="65"/>
        <v>0</v>
      </c>
      <c r="AU81" s="2">
        <f t="shared" si="66"/>
        <v>0</v>
      </c>
      <c r="AV81" s="2">
        <f t="shared" si="67"/>
        <v>0</v>
      </c>
      <c r="AZ81" s="2">
        <f t="shared" si="68"/>
        <v>0</v>
      </c>
      <c r="BA81" s="2">
        <f t="shared" si="49"/>
        <v>0</v>
      </c>
    </row>
    <row r="82" spans="3:53" ht="12.75">
      <c r="C82">
        <f t="shared" si="46"/>
      </c>
      <c r="D82">
        <f t="shared" si="47"/>
        <v>0</v>
      </c>
      <c r="E82">
        <f t="shared" si="48"/>
        <v>0</v>
      </c>
      <c r="G82" s="2">
        <f t="shared" si="50"/>
        <v>0</v>
      </c>
      <c r="H82" s="2">
        <f t="shared" si="51"/>
        <v>0</v>
      </c>
      <c r="L82" s="2">
        <f t="shared" si="52"/>
        <v>0</v>
      </c>
      <c r="M82" s="2">
        <f t="shared" si="53"/>
        <v>0</v>
      </c>
      <c r="Q82" s="2">
        <f t="shared" si="54"/>
        <v>0</v>
      </c>
      <c r="R82" s="2">
        <f t="shared" si="55"/>
        <v>0</v>
      </c>
      <c r="S82" s="3"/>
      <c r="T82" s="3"/>
      <c r="V82" s="2">
        <f t="shared" si="56"/>
        <v>0</v>
      </c>
      <c r="W82" s="2">
        <f t="shared" si="57"/>
        <v>0</v>
      </c>
      <c r="AA82" s="2">
        <f t="shared" si="58"/>
        <v>0</v>
      </c>
      <c r="AB82" s="2">
        <f t="shared" si="59"/>
        <v>0</v>
      </c>
      <c r="AF82" s="2">
        <f t="shared" si="60"/>
        <v>0</v>
      </c>
      <c r="AG82" s="2">
        <f t="shared" si="61"/>
        <v>0</v>
      </c>
      <c r="AK82" s="2">
        <f t="shared" si="62"/>
        <v>0</v>
      </c>
      <c r="AL82" s="2">
        <f t="shared" si="63"/>
        <v>0</v>
      </c>
      <c r="AP82" s="2">
        <f t="shared" si="64"/>
        <v>0</v>
      </c>
      <c r="AQ82" s="2">
        <f t="shared" si="65"/>
        <v>0</v>
      </c>
      <c r="AU82" s="2">
        <f t="shared" si="66"/>
        <v>0</v>
      </c>
      <c r="AV82" s="2">
        <f t="shared" si="67"/>
        <v>0</v>
      </c>
      <c r="AZ82" s="2">
        <f t="shared" si="68"/>
        <v>0</v>
      </c>
      <c r="BA82" s="2">
        <f t="shared" si="49"/>
        <v>0</v>
      </c>
    </row>
    <row r="83" spans="3:53" ht="12.75">
      <c r="C83">
        <f t="shared" si="46"/>
      </c>
      <c r="D83">
        <f t="shared" si="47"/>
        <v>0</v>
      </c>
      <c r="E83">
        <f t="shared" si="48"/>
        <v>0</v>
      </c>
      <c r="G83" s="2">
        <f t="shared" si="50"/>
        <v>0</v>
      </c>
      <c r="H83" s="2">
        <f t="shared" si="51"/>
        <v>0</v>
      </c>
      <c r="L83" s="2">
        <f t="shared" si="52"/>
        <v>0</v>
      </c>
      <c r="M83" s="2">
        <f t="shared" si="53"/>
        <v>0</v>
      </c>
      <c r="Q83" s="2">
        <f t="shared" si="54"/>
        <v>0</v>
      </c>
      <c r="R83" s="2">
        <f t="shared" si="55"/>
        <v>0</v>
      </c>
      <c r="S83" s="3"/>
      <c r="T83" s="3"/>
      <c r="V83" s="2">
        <f t="shared" si="56"/>
        <v>0</v>
      </c>
      <c r="W83" s="2">
        <f t="shared" si="57"/>
        <v>0</v>
      </c>
      <c r="AA83" s="2">
        <f t="shared" si="58"/>
        <v>0</v>
      </c>
      <c r="AB83" s="2">
        <f t="shared" si="59"/>
        <v>0</v>
      </c>
      <c r="AF83" s="2">
        <f t="shared" si="60"/>
        <v>0</v>
      </c>
      <c r="AG83" s="2">
        <f t="shared" si="61"/>
        <v>0</v>
      </c>
      <c r="AK83" s="2">
        <f t="shared" si="62"/>
        <v>0</v>
      </c>
      <c r="AL83" s="2">
        <f t="shared" si="63"/>
        <v>0</v>
      </c>
      <c r="AP83" s="2">
        <f t="shared" si="64"/>
        <v>0</v>
      </c>
      <c r="AQ83" s="2">
        <f t="shared" si="65"/>
        <v>0</v>
      </c>
      <c r="AU83" s="2">
        <f t="shared" si="66"/>
        <v>0</v>
      </c>
      <c r="AV83" s="2">
        <f t="shared" si="67"/>
        <v>0</v>
      </c>
      <c r="AZ83" s="2">
        <f t="shared" si="68"/>
        <v>0</v>
      </c>
      <c r="BA83" s="2">
        <f t="shared" si="49"/>
        <v>0</v>
      </c>
    </row>
    <row r="84" spans="3:53" ht="12.75">
      <c r="C84">
        <f t="shared" si="46"/>
      </c>
      <c r="D84">
        <f t="shared" si="47"/>
        <v>0</v>
      </c>
      <c r="E84">
        <f t="shared" si="48"/>
        <v>0</v>
      </c>
      <c r="G84" s="2">
        <f t="shared" si="50"/>
        <v>0</v>
      </c>
      <c r="H84" s="2">
        <f t="shared" si="51"/>
        <v>0</v>
      </c>
      <c r="L84" s="2">
        <f t="shared" si="52"/>
        <v>0</v>
      </c>
      <c r="M84" s="2">
        <f t="shared" si="53"/>
        <v>0</v>
      </c>
      <c r="Q84" s="2">
        <f t="shared" si="54"/>
        <v>0</v>
      </c>
      <c r="R84" s="2">
        <f t="shared" si="55"/>
        <v>0</v>
      </c>
      <c r="S84" s="3"/>
      <c r="T84" s="3"/>
      <c r="V84" s="2">
        <f t="shared" si="56"/>
        <v>0</v>
      </c>
      <c r="W84" s="2">
        <f t="shared" si="57"/>
        <v>0</v>
      </c>
      <c r="AA84" s="2">
        <f t="shared" si="58"/>
        <v>0</v>
      </c>
      <c r="AB84" s="2">
        <f t="shared" si="59"/>
        <v>0</v>
      </c>
      <c r="AF84" s="2">
        <f t="shared" si="60"/>
        <v>0</v>
      </c>
      <c r="AG84" s="2">
        <f t="shared" si="61"/>
        <v>0</v>
      </c>
      <c r="AK84" s="2">
        <f t="shared" si="62"/>
        <v>0</v>
      </c>
      <c r="AL84" s="2">
        <f t="shared" si="63"/>
        <v>0</v>
      </c>
      <c r="AP84" s="2">
        <f t="shared" si="64"/>
        <v>0</v>
      </c>
      <c r="AQ84" s="2">
        <f t="shared" si="65"/>
        <v>0</v>
      </c>
      <c r="AU84" s="2">
        <f t="shared" si="66"/>
        <v>0</v>
      </c>
      <c r="AV84" s="2">
        <f t="shared" si="67"/>
        <v>0</v>
      </c>
      <c r="AZ84" s="2">
        <f t="shared" si="68"/>
        <v>0</v>
      </c>
      <c r="BA84" s="2">
        <f t="shared" si="49"/>
        <v>0</v>
      </c>
    </row>
    <row r="85" spans="3:53" ht="12.75">
      <c r="C85">
        <f t="shared" si="46"/>
      </c>
      <c r="D85">
        <f t="shared" si="47"/>
        <v>0</v>
      </c>
      <c r="E85">
        <f t="shared" si="48"/>
        <v>0</v>
      </c>
      <c r="G85" s="2">
        <f t="shared" si="50"/>
        <v>0</v>
      </c>
      <c r="H85" s="2">
        <f t="shared" si="51"/>
        <v>0</v>
      </c>
      <c r="L85" s="2">
        <f t="shared" si="52"/>
        <v>0</v>
      </c>
      <c r="M85" s="2">
        <f t="shared" si="53"/>
        <v>0</v>
      </c>
      <c r="Q85" s="2">
        <f t="shared" si="54"/>
        <v>0</v>
      </c>
      <c r="R85" s="2">
        <f t="shared" si="55"/>
        <v>0</v>
      </c>
      <c r="S85" s="3"/>
      <c r="T85" s="3"/>
      <c r="V85" s="2">
        <f t="shared" si="56"/>
        <v>0</v>
      </c>
      <c r="W85" s="2">
        <f t="shared" si="57"/>
        <v>0</v>
      </c>
      <c r="AA85" s="2">
        <f t="shared" si="58"/>
        <v>0</v>
      </c>
      <c r="AB85" s="2">
        <f t="shared" si="59"/>
        <v>0</v>
      </c>
      <c r="AF85" s="2">
        <f t="shared" si="60"/>
        <v>0</v>
      </c>
      <c r="AG85" s="2">
        <f t="shared" si="61"/>
        <v>0</v>
      </c>
      <c r="AK85" s="2">
        <f t="shared" si="62"/>
        <v>0</v>
      </c>
      <c r="AL85" s="2">
        <f t="shared" si="63"/>
        <v>0</v>
      </c>
      <c r="AP85" s="2">
        <f t="shared" si="64"/>
        <v>0</v>
      </c>
      <c r="AQ85" s="2">
        <f t="shared" si="65"/>
        <v>0</v>
      </c>
      <c r="AU85" s="2">
        <f t="shared" si="66"/>
        <v>0</v>
      </c>
      <c r="AV85" s="2">
        <f t="shared" si="67"/>
        <v>0</v>
      </c>
      <c r="AZ85" s="2">
        <f t="shared" si="68"/>
        <v>0</v>
      </c>
      <c r="BA85" s="2">
        <f t="shared" si="49"/>
        <v>0</v>
      </c>
    </row>
    <row r="86" spans="3:53" ht="12.75">
      <c r="C86">
        <f t="shared" si="46"/>
      </c>
      <c r="D86">
        <f t="shared" si="47"/>
        <v>0</v>
      </c>
      <c r="E86">
        <f t="shared" si="48"/>
        <v>0</v>
      </c>
      <c r="G86" s="2">
        <f t="shared" si="50"/>
        <v>0</v>
      </c>
      <c r="H86" s="2">
        <f t="shared" si="51"/>
        <v>0</v>
      </c>
      <c r="L86" s="2">
        <f t="shared" si="52"/>
        <v>0</v>
      </c>
      <c r="M86" s="2">
        <f t="shared" si="53"/>
        <v>0</v>
      </c>
      <c r="Q86" s="2">
        <f t="shared" si="54"/>
        <v>0</v>
      </c>
      <c r="R86" s="2">
        <f t="shared" si="55"/>
        <v>0</v>
      </c>
      <c r="S86" s="3"/>
      <c r="T86" s="3"/>
      <c r="V86" s="2">
        <f t="shared" si="56"/>
        <v>0</v>
      </c>
      <c r="W86" s="2">
        <f t="shared" si="57"/>
        <v>0</v>
      </c>
      <c r="AA86" s="2">
        <f t="shared" si="58"/>
        <v>0</v>
      </c>
      <c r="AB86" s="2">
        <f t="shared" si="59"/>
        <v>0</v>
      </c>
      <c r="AF86" s="2">
        <f t="shared" si="60"/>
        <v>0</v>
      </c>
      <c r="AG86" s="2">
        <f t="shared" si="61"/>
        <v>0</v>
      </c>
      <c r="AK86" s="2">
        <f t="shared" si="62"/>
        <v>0</v>
      </c>
      <c r="AL86" s="2">
        <f t="shared" si="63"/>
        <v>0</v>
      </c>
      <c r="AP86" s="2">
        <f t="shared" si="64"/>
        <v>0</v>
      </c>
      <c r="AQ86" s="2">
        <f t="shared" si="65"/>
        <v>0</v>
      </c>
      <c r="AU86" s="2">
        <f t="shared" si="66"/>
        <v>0</v>
      </c>
      <c r="AV86" s="2">
        <f t="shared" si="67"/>
        <v>0</v>
      </c>
      <c r="AZ86" s="2">
        <f t="shared" si="68"/>
        <v>0</v>
      </c>
      <c r="BA86" s="2">
        <f t="shared" si="49"/>
        <v>0</v>
      </c>
    </row>
    <row r="87" spans="3:53" ht="12.75">
      <c r="C87">
        <f t="shared" si="46"/>
      </c>
      <c r="D87">
        <f t="shared" si="47"/>
        <v>0</v>
      </c>
      <c r="E87">
        <f t="shared" si="48"/>
        <v>0</v>
      </c>
      <c r="G87" s="2">
        <f t="shared" si="50"/>
        <v>0</v>
      </c>
      <c r="H87" s="2">
        <f t="shared" si="51"/>
        <v>0</v>
      </c>
      <c r="L87" s="2">
        <f t="shared" si="52"/>
        <v>0</v>
      </c>
      <c r="M87" s="2">
        <f t="shared" si="53"/>
        <v>0</v>
      </c>
      <c r="Q87" s="2">
        <f t="shared" si="54"/>
        <v>0</v>
      </c>
      <c r="R87" s="2">
        <f t="shared" si="55"/>
        <v>0</v>
      </c>
      <c r="S87" s="3"/>
      <c r="T87" s="3"/>
      <c r="V87" s="2">
        <f t="shared" si="56"/>
        <v>0</v>
      </c>
      <c r="W87" s="2">
        <f t="shared" si="57"/>
        <v>0</v>
      </c>
      <c r="AA87" s="2">
        <f t="shared" si="58"/>
        <v>0</v>
      </c>
      <c r="AB87" s="2">
        <f t="shared" si="59"/>
        <v>0</v>
      </c>
      <c r="AF87" s="2">
        <f t="shared" si="60"/>
        <v>0</v>
      </c>
      <c r="AG87" s="2">
        <f t="shared" si="61"/>
        <v>0</v>
      </c>
      <c r="AK87" s="2">
        <f t="shared" si="62"/>
        <v>0</v>
      </c>
      <c r="AL87" s="2">
        <f t="shared" si="63"/>
        <v>0</v>
      </c>
      <c r="AP87" s="2">
        <f t="shared" si="64"/>
        <v>0</v>
      </c>
      <c r="AQ87" s="2">
        <f t="shared" si="65"/>
        <v>0</v>
      </c>
      <c r="AU87" s="2">
        <f t="shared" si="66"/>
        <v>0</v>
      </c>
      <c r="AV87" s="2">
        <f t="shared" si="67"/>
        <v>0</v>
      </c>
      <c r="AZ87" s="2">
        <f t="shared" si="68"/>
        <v>0</v>
      </c>
      <c r="BA87" s="2">
        <f t="shared" si="49"/>
        <v>0</v>
      </c>
    </row>
    <row r="88" spans="3:53" ht="12.75">
      <c r="C88">
        <f t="shared" si="46"/>
      </c>
      <c r="D88">
        <f t="shared" si="47"/>
        <v>0</v>
      </c>
      <c r="E88">
        <f t="shared" si="48"/>
        <v>0</v>
      </c>
      <c r="G88" s="2">
        <f t="shared" si="50"/>
        <v>0</v>
      </c>
      <c r="H88" s="2">
        <f t="shared" si="51"/>
        <v>0</v>
      </c>
      <c r="L88" s="2">
        <f t="shared" si="52"/>
        <v>0</v>
      </c>
      <c r="M88" s="2">
        <f t="shared" si="53"/>
        <v>0</v>
      </c>
      <c r="Q88" s="2">
        <f t="shared" si="54"/>
        <v>0</v>
      </c>
      <c r="R88" s="2">
        <f t="shared" si="55"/>
        <v>0</v>
      </c>
      <c r="S88" s="3"/>
      <c r="T88" s="3"/>
      <c r="V88" s="2">
        <f t="shared" si="56"/>
        <v>0</v>
      </c>
      <c r="W88" s="2">
        <f t="shared" si="57"/>
        <v>0</v>
      </c>
      <c r="AA88" s="2">
        <f t="shared" si="58"/>
        <v>0</v>
      </c>
      <c r="AB88" s="2">
        <f t="shared" si="59"/>
        <v>0</v>
      </c>
      <c r="AF88" s="2">
        <f t="shared" si="60"/>
        <v>0</v>
      </c>
      <c r="AG88" s="2">
        <f t="shared" si="61"/>
        <v>0</v>
      </c>
      <c r="AK88" s="2">
        <f t="shared" si="62"/>
        <v>0</v>
      </c>
      <c r="AL88" s="2">
        <f t="shared" si="63"/>
        <v>0</v>
      </c>
      <c r="AP88" s="2">
        <f t="shared" si="64"/>
        <v>0</v>
      </c>
      <c r="AQ88" s="2">
        <f t="shared" si="65"/>
        <v>0</v>
      </c>
      <c r="AU88" s="2">
        <f t="shared" si="66"/>
        <v>0</v>
      </c>
      <c r="AV88" s="2">
        <f t="shared" si="67"/>
        <v>0</v>
      </c>
      <c r="AZ88" s="2">
        <f t="shared" si="68"/>
        <v>0</v>
      </c>
      <c r="BA88" s="2">
        <f t="shared" si="49"/>
        <v>0</v>
      </c>
    </row>
    <row r="89" spans="3:53" ht="12.75">
      <c r="C89">
        <f t="shared" si="46"/>
      </c>
      <c r="D89">
        <f t="shared" si="47"/>
        <v>0</v>
      </c>
      <c r="E89">
        <f t="shared" si="48"/>
        <v>0</v>
      </c>
      <c r="G89" s="2">
        <f t="shared" si="50"/>
        <v>0</v>
      </c>
      <c r="H89" s="2">
        <f t="shared" si="51"/>
        <v>0</v>
      </c>
      <c r="L89" s="2">
        <f t="shared" si="52"/>
        <v>0</v>
      </c>
      <c r="M89" s="2">
        <f t="shared" si="53"/>
        <v>0</v>
      </c>
      <c r="Q89" s="2">
        <f t="shared" si="54"/>
        <v>0</v>
      </c>
      <c r="R89" s="2">
        <f t="shared" si="55"/>
        <v>0</v>
      </c>
      <c r="S89" s="3"/>
      <c r="T89" s="3"/>
      <c r="V89" s="2">
        <f t="shared" si="56"/>
        <v>0</v>
      </c>
      <c r="W89" s="2">
        <f t="shared" si="57"/>
        <v>0</v>
      </c>
      <c r="AA89" s="2">
        <f t="shared" si="58"/>
        <v>0</v>
      </c>
      <c r="AB89" s="2">
        <f t="shared" si="59"/>
        <v>0</v>
      </c>
      <c r="AF89" s="2">
        <f t="shared" si="60"/>
        <v>0</v>
      </c>
      <c r="AG89" s="2">
        <f t="shared" si="61"/>
        <v>0</v>
      </c>
      <c r="AK89" s="2">
        <f t="shared" si="62"/>
        <v>0</v>
      </c>
      <c r="AL89" s="2">
        <f t="shared" si="63"/>
        <v>0</v>
      </c>
      <c r="AP89" s="2">
        <f t="shared" si="64"/>
        <v>0</v>
      </c>
      <c r="AQ89" s="2">
        <f t="shared" si="65"/>
        <v>0</v>
      </c>
      <c r="AU89" s="2">
        <f t="shared" si="66"/>
        <v>0</v>
      </c>
      <c r="AV89" s="2">
        <f t="shared" si="67"/>
        <v>0</v>
      </c>
      <c r="AZ89" s="2">
        <f t="shared" si="68"/>
        <v>0</v>
      </c>
      <c r="BA89" s="2">
        <f t="shared" si="49"/>
        <v>0</v>
      </c>
    </row>
    <row r="90" spans="3:53" ht="12.75">
      <c r="C90">
        <f t="shared" si="46"/>
      </c>
      <c r="D90">
        <f t="shared" si="47"/>
        <v>0</v>
      </c>
      <c r="E90">
        <f t="shared" si="48"/>
        <v>0</v>
      </c>
      <c r="G90" s="2">
        <f t="shared" si="50"/>
        <v>0</v>
      </c>
      <c r="H90" s="2">
        <f t="shared" si="51"/>
        <v>0</v>
      </c>
      <c r="L90" s="2">
        <f t="shared" si="52"/>
        <v>0</v>
      </c>
      <c r="M90" s="2">
        <f t="shared" si="53"/>
        <v>0</v>
      </c>
      <c r="Q90" s="2">
        <f t="shared" si="54"/>
        <v>0</v>
      </c>
      <c r="R90" s="2">
        <f t="shared" si="55"/>
        <v>0</v>
      </c>
      <c r="S90" s="3"/>
      <c r="T90" s="3"/>
      <c r="V90" s="2">
        <f t="shared" si="56"/>
        <v>0</v>
      </c>
      <c r="W90" s="2">
        <f t="shared" si="57"/>
        <v>0</v>
      </c>
      <c r="AA90" s="2">
        <f t="shared" si="58"/>
        <v>0</v>
      </c>
      <c r="AB90" s="2">
        <f t="shared" si="59"/>
        <v>0</v>
      </c>
      <c r="AF90" s="2">
        <f t="shared" si="60"/>
        <v>0</v>
      </c>
      <c r="AG90" s="2">
        <f t="shared" si="61"/>
        <v>0</v>
      </c>
      <c r="AK90" s="2">
        <f t="shared" si="62"/>
        <v>0</v>
      </c>
      <c r="AL90" s="2">
        <f t="shared" si="63"/>
        <v>0</v>
      </c>
      <c r="AP90" s="2">
        <f t="shared" si="64"/>
        <v>0</v>
      </c>
      <c r="AQ90" s="2">
        <f t="shared" si="65"/>
        <v>0</v>
      </c>
      <c r="AU90" s="2">
        <f t="shared" si="66"/>
        <v>0</v>
      </c>
      <c r="AV90" s="2">
        <f t="shared" si="67"/>
        <v>0</v>
      </c>
      <c r="AZ90" s="2">
        <f t="shared" si="68"/>
        <v>0</v>
      </c>
      <c r="BA90" s="2">
        <f t="shared" si="49"/>
        <v>0</v>
      </c>
    </row>
    <row r="91" spans="3:53" ht="12.75">
      <c r="C91">
        <f t="shared" si="46"/>
      </c>
      <c r="D91">
        <f t="shared" si="47"/>
        <v>0</v>
      </c>
      <c r="E91">
        <f t="shared" si="48"/>
        <v>0</v>
      </c>
      <c r="G91" s="2">
        <f t="shared" si="50"/>
        <v>0</v>
      </c>
      <c r="H91" s="2">
        <f t="shared" si="51"/>
        <v>0</v>
      </c>
      <c r="L91" s="2">
        <f t="shared" si="52"/>
        <v>0</v>
      </c>
      <c r="M91" s="2">
        <f t="shared" si="53"/>
        <v>0</v>
      </c>
      <c r="Q91" s="2">
        <f t="shared" si="54"/>
        <v>0</v>
      </c>
      <c r="R91" s="2">
        <f t="shared" si="55"/>
        <v>0</v>
      </c>
      <c r="S91" s="3"/>
      <c r="T91" s="3"/>
      <c r="V91" s="2">
        <f t="shared" si="56"/>
        <v>0</v>
      </c>
      <c r="W91" s="2">
        <f t="shared" si="57"/>
        <v>0</v>
      </c>
      <c r="AA91" s="2">
        <f t="shared" si="58"/>
        <v>0</v>
      </c>
      <c r="AB91" s="2">
        <f t="shared" si="59"/>
        <v>0</v>
      </c>
      <c r="AF91" s="2">
        <f t="shared" si="60"/>
        <v>0</v>
      </c>
      <c r="AG91" s="2">
        <f t="shared" si="61"/>
        <v>0</v>
      </c>
      <c r="AK91" s="2">
        <f t="shared" si="62"/>
        <v>0</v>
      </c>
      <c r="AL91" s="2">
        <f t="shared" si="63"/>
        <v>0</v>
      </c>
      <c r="AP91" s="2">
        <f t="shared" si="64"/>
        <v>0</v>
      </c>
      <c r="AQ91" s="2">
        <f t="shared" si="65"/>
        <v>0</v>
      </c>
      <c r="AU91" s="2">
        <f t="shared" si="66"/>
        <v>0</v>
      </c>
      <c r="AV91" s="2">
        <f t="shared" si="67"/>
        <v>0</v>
      </c>
      <c r="AZ91" s="2">
        <f t="shared" si="68"/>
        <v>0</v>
      </c>
      <c r="BA91" s="2">
        <f t="shared" si="49"/>
        <v>0</v>
      </c>
    </row>
    <row r="92" spans="3:53" ht="12.75">
      <c r="C92">
        <f t="shared" si="46"/>
      </c>
      <c r="D92">
        <f t="shared" si="47"/>
        <v>0</v>
      </c>
      <c r="E92">
        <f t="shared" si="48"/>
        <v>0</v>
      </c>
      <c r="G92" s="2">
        <f t="shared" si="50"/>
        <v>0</v>
      </c>
      <c r="H92" s="2">
        <f t="shared" si="51"/>
        <v>0</v>
      </c>
      <c r="L92" s="2">
        <f t="shared" si="52"/>
        <v>0</v>
      </c>
      <c r="M92" s="2">
        <f t="shared" si="53"/>
        <v>0</v>
      </c>
      <c r="Q92" s="2">
        <f t="shared" si="54"/>
        <v>0</v>
      </c>
      <c r="R92" s="2">
        <f t="shared" si="55"/>
        <v>0</v>
      </c>
      <c r="S92" s="3"/>
      <c r="T92" s="3"/>
      <c r="V92" s="2">
        <f t="shared" si="56"/>
        <v>0</v>
      </c>
      <c r="W92" s="2">
        <f t="shared" si="57"/>
        <v>0</v>
      </c>
      <c r="AA92" s="2">
        <f t="shared" si="58"/>
        <v>0</v>
      </c>
      <c r="AB92" s="2">
        <f t="shared" si="59"/>
        <v>0</v>
      </c>
      <c r="AF92" s="2">
        <f t="shared" si="60"/>
        <v>0</v>
      </c>
      <c r="AG92" s="2">
        <f t="shared" si="61"/>
        <v>0</v>
      </c>
      <c r="AK92" s="2">
        <f t="shared" si="62"/>
        <v>0</v>
      </c>
      <c r="AL92" s="2">
        <f t="shared" si="63"/>
        <v>0</v>
      </c>
      <c r="AP92" s="2">
        <f t="shared" si="64"/>
        <v>0</v>
      </c>
      <c r="AQ92" s="2">
        <f t="shared" si="65"/>
        <v>0</v>
      </c>
      <c r="AU92" s="2">
        <f t="shared" si="66"/>
        <v>0</v>
      </c>
      <c r="AV92" s="2">
        <f t="shared" si="67"/>
        <v>0</v>
      </c>
      <c r="AZ92" s="2">
        <f t="shared" si="68"/>
        <v>0</v>
      </c>
      <c r="BA92" s="2">
        <f t="shared" si="49"/>
        <v>0</v>
      </c>
    </row>
    <row r="93" spans="3:53" ht="12.75">
      <c r="C93">
        <f t="shared" si="46"/>
      </c>
      <c r="D93">
        <f t="shared" si="47"/>
        <v>0</v>
      </c>
      <c r="E93">
        <f t="shared" si="48"/>
        <v>0</v>
      </c>
      <c r="G93" s="2">
        <f t="shared" si="50"/>
        <v>0</v>
      </c>
      <c r="H93" s="2">
        <f t="shared" si="51"/>
        <v>0</v>
      </c>
      <c r="L93" s="2">
        <f t="shared" si="52"/>
        <v>0</v>
      </c>
      <c r="M93" s="2">
        <f t="shared" si="53"/>
        <v>0</v>
      </c>
      <c r="Q93" s="2">
        <f t="shared" si="54"/>
        <v>0</v>
      </c>
      <c r="R93" s="2">
        <f t="shared" si="55"/>
        <v>0</v>
      </c>
      <c r="S93" s="3"/>
      <c r="T93" s="3"/>
      <c r="V93" s="2">
        <f t="shared" si="56"/>
        <v>0</v>
      </c>
      <c r="W93" s="2">
        <f t="shared" si="57"/>
        <v>0</v>
      </c>
      <c r="AA93" s="2">
        <f t="shared" si="58"/>
        <v>0</v>
      </c>
      <c r="AB93" s="2">
        <f t="shared" si="59"/>
        <v>0</v>
      </c>
      <c r="AF93" s="2">
        <f t="shared" si="60"/>
        <v>0</v>
      </c>
      <c r="AG93" s="2">
        <f t="shared" si="61"/>
        <v>0</v>
      </c>
      <c r="AK93" s="2">
        <f t="shared" si="62"/>
        <v>0</v>
      </c>
      <c r="AL93" s="2">
        <f t="shared" si="63"/>
        <v>0</v>
      </c>
      <c r="AP93" s="2">
        <f t="shared" si="64"/>
        <v>0</v>
      </c>
      <c r="AQ93" s="2">
        <f t="shared" si="65"/>
        <v>0</v>
      </c>
      <c r="AU93" s="2">
        <f t="shared" si="66"/>
        <v>0</v>
      </c>
      <c r="AV93" s="2">
        <f t="shared" si="67"/>
        <v>0</v>
      </c>
      <c r="AZ93" s="2">
        <f t="shared" si="68"/>
        <v>0</v>
      </c>
      <c r="BA93" s="2">
        <f t="shared" si="49"/>
        <v>0</v>
      </c>
    </row>
    <row r="94" spans="3:53" ht="12.75">
      <c r="C94">
        <f t="shared" si="46"/>
      </c>
      <c r="D94">
        <f t="shared" si="47"/>
        <v>0</v>
      </c>
      <c r="E94">
        <f t="shared" si="48"/>
        <v>0</v>
      </c>
      <c r="G94" s="2">
        <f t="shared" si="50"/>
        <v>0</v>
      </c>
      <c r="H94" s="2">
        <f t="shared" si="51"/>
        <v>0</v>
      </c>
      <c r="L94" s="2">
        <f t="shared" si="52"/>
        <v>0</v>
      </c>
      <c r="M94" s="2">
        <f t="shared" si="53"/>
        <v>0</v>
      </c>
      <c r="Q94" s="2">
        <f t="shared" si="54"/>
        <v>0</v>
      </c>
      <c r="R94" s="2">
        <f t="shared" si="55"/>
        <v>0</v>
      </c>
      <c r="S94" s="3"/>
      <c r="T94" s="3"/>
      <c r="V94" s="2">
        <f t="shared" si="56"/>
        <v>0</v>
      </c>
      <c r="W94" s="2">
        <f t="shared" si="57"/>
        <v>0</v>
      </c>
      <c r="AA94" s="2">
        <f t="shared" si="58"/>
        <v>0</v>
      </c>
      <c r="AB94" s="2">
        <f t="shared" si="59"/>
        <v>0</v>
      </c>
      <c r="AF94" s="2">
        <f t="shared" si="60"/>
        <v>0</v>
      </c>
      <c r="AG94" s="2">
        <f t="shared" si="61"/>
        <v>0</v>
      </c>
      <c r="AK94" s="2">
        <f t="shared" si="62"/>
        <v>0</v>
      </c>
      <c r="AL94" s="2">
        <f t="shared" si="63"/>
        <v>0</v>
      </c>
      <c r="AP94" s="2">
        <f t="shared" si="64"/>
        <v>0</v>
      </c>
      <c r="AQ94" s="2">
        <f t="shared" si="65"/>
        <v>0</v>
      </c>
      <c r="AU94" s="2">
        <f t="shared" si="66"/>
        <v>0</v>
      </c>
      <c r="AV94" s="2">
        <f t="shared" si="67"/>
        <v>0</v>
      </c>
      <c r="AZ94" s="2">
        <f t="shared" si="68"/>
        <v>0</v>
      </c>
      <c r="BA94" s="2">
        <f t="shared" si="49"/>
        <v>0</v>
      </c>
    </row>
    <row r="95" spans="3:53" ht="12.75">
      <c r="C95">
        <f t="shared" si="46"/>
      </c>
      <c r="D95">
        <f t="shared" si="47"/>
        <v>0</v>
      </c>
      <c r="E95">
        <f t="shared" si="48"/>
        <v>0</v>
      </c>
      <c r="G95" s="2">
        <f t="shared" si="50"/>
        <v>0</v>
      </c>
      <c r="H95" s="2">
        <f t="shared" si="51"/>
        <v>0</v>
      </c>
      <c r="L95" s="2">
        <f t="shared" si="52"/>
        <v>0</v>
      </c>
      <c r="M95" s="2">
        <f t="shared" si="53"/>
        <v>0</v>
      </c>
      <c r="Q95" s="2">
        <f t="shared" si="54"/>
        <v>0</v>
      </c>
      <c r="R95" s="2">
        <f t="shared" si="55"/>
        <v>0</v>
      </c>
      <c r="S95" s="3"/>
      <c r="T95" s="3"/>
      <c r="V95" s="2">
        <f t="shared" si="56"/>
        <v>0</v>
      </c>
      <c r="W95" s="2">
        <f t="shared" si="57"/>
        <v>0</v>
      </c>
      <c r="AA95" s="2">
        <f t="shared" si="58"/>
        <v>0</v>
      </c>
      <c r="AB95" s="2">
        <f t="shared" si="59"/>
        <v>0</v>
      </c>
      <c r="AF95" s="2">
        <f t="shared" si="60"/>
        <v>0</v>
      </c>
      <c r="AG95" s="2">
        <f t="shared" si="61"/>
        <v>0</v>
      </c>
      <c r="AK95" s="2">
        <f t="shared" si="62"/>
        <v>0</v>
      </c>
      <c r="AL95" s="2">
        <f t="shared" si="63"/>
        <v>0</v>
      </c>
      <c r="AP95" s="2">
        <f t="shared" si="64"/>
        <v>0</v>
      </c>
      <c r="AQ95" s="2">
        <f t="shared" si="65"/>
        <v>0</v>
      </c>
      <c r="AU95" s="2">
        <f t="shared" si="66"/>
        <v>0</v>
      </c>
      <c r="AV95" s="2">
        <f t="shared" si="67"/>
        <v>0</v>
      </c>
      <c r="AZ95" s="2">
        <f t="shared" si="68"/>
        <v>0</v>
      </c>
      <c r="BA95" s="2">
        <f t="shared" si="49"/>
        <v>0</v>
      </c>
    </row>
    <row r="96" spans="3:53" ht="12.75">
      <c r="C96">
        <f t="shared" si="46"/>
      </c>
      <c r="D96">
        <f t="shared" si="47"/>
        <v>0</v>
      </c>
      <c r="E96">
        <f t="shared" si="48"/>
        <v>0</v>
      </c>
      <c r="G96" s="2">
        <f t="shared" si="50"/>
        <v>0</v>
      </c>
      <c r="H96" s="2">
        <f t="shared" si="51"/>
        <v>0</v>
      </c>
      <c r="L96" s="2">
        <f t="shared" si="52"/>
        <v>0</v>
      </c>
      <c r="M96" s="2">
        <f t="shared" si="53"/>
        <v>0</v>
      </c>
      <c r="Q96" s="2">
        <f t="shared" si="54"/>
        <v>0</v>
      </c>
      <c r="R96" s="2">
        <f t="shared" si="55"/>
        <v>0</v>
      </c>
      <c r="S96" s="3"/>
      <c r="T96" s="3"/>
      <c r="V96" s="2">
        <f t="shared" si="56"/>
        <v>0</v>
      </c>
      <c r="W96" s="2">
        <f t="shared" si="57"/>
        <v>0</v>
      </c>
      <c r="AA96" s="2">
        <f t="shared" si="58"/>
        <v>0</v>
      </c>
      <c r="AB96" s="2">
        <f t="shared" si="59"/>
        <v>0</v>
      </c>
      <c r="AF96" s="2">
        <f t="shared" si="60"/>
        <v>0</v>
      </c>
      <c r="AG96" s="2">
        <f t="shared" si="61"/>
        <v>0</v>
      </c>
      <c r="AK96" s="2">
        <f t="shared" si="62"/>
        <v>0</v>
      </c>
      <c r="AL96" s="2">
        <f t="shared" si="63"/>
        <v>0</v>
      </c>
      <c r="AP96" s="2">
        <f t="shared" si="64"/>
        <v>0</v>
      </c>
      <c r="AQ96" s="2">
        <f t="shared" si="65"/>
        <v>0</v>
      </c>
      <c r="AU96" s="2">
        <f t="shared" si="66"/>
        <v>0</v>
      </c>
      <c r="AV96" s="2">
        <f t="shared" si="67"/>
        <v>0</v>
      </c>
      <c r="AZ96" s="2">
        <f t="shared" si="68"/>
        <v>0</v>
      </c>
      <c r="BA96" s="2">
        <f t="shared" si="49"/>
        <v>0</v>
      </c>
    </row>
    <row r="97" spans="3:53" ht="12.75">
      <c r="C97">
        <f t="shared" si="46"/>
      </c>
      <c r="D97">
        <f t="shared" si="47"/>
        <v>0</v>
      </c>
      <c r="E97">
        <f t="shared" si="48"/>
        <v>0</v>
      </c>
      <c r="G97" s="2">
        <f t="shared" si="50"/>
        <v>0</v>
      </c>
      <c r="H97" s="2">
        <f t="shared" si="51"/>
        <v>0</v>
      </c>
      <c r="L97" s="2">
        <f t="shared" si="52"/>
        <v>0</v>
      </c>
      <c r="M97" s="2">
        <f t="shared" si="53"/>
        <v>0</v>
      </c>
      <c r="Q97" s="2">
        <f t="shared" si="54"/>
        <v>0</v>
      </c>
      <c r="R97" s="2">
        <f t="shared" si="55"/>
        <v>0</v>
      </c>
      <c r="S97" s="3"/>
      <c r="T97" s="3"/>
      <c r="V97" s="2">
        <f t="shared" si="56"/>
        <v>0</v>
      </c>
      <c r="W97" s="2">
        <f t="shared" si="57"/>
        <v>0</v>
      </c>
      <c r="AA97" s="2">
        <f t="shared" si="58"/>
        <v>0</v>
      </c>
      <c r="AB97" s="2">
        <f t="shared" si="59"/>
        <v>0</v>
      </c>
      <c r="AF97" s="2">
        <f t="shared" si="60"/>
        <v>0</v>
      </c>
      <c r="AG97" s="2">
        <f t="shared" si="61"/>
        <v>0</v>
      </c>
      <c r="AK97" s="2">
        <f t="shared" si="62"/>
        <v>0</v>
      </c>
      <c r="AL97" s="2">
        <f t="shared" si="63"/>
        <v>0</v>
      </c>
      <c r="AP97" s="2">
        <f t="shared" si="64"/>
        <v>0</v>
      </c>
      <c r="AQ97" s="2">
        <f t="shared" si="65"/>
        <v>0</v>
      </c>
      <c r="AU97" s="2">
        <f t="shared" si="66"/>
        <v>0</v>
      </c>
      <c r="AV97" s="2">
        <f t="shared" si="67"/>
        <v>0</v>
      </c>
      <c r="AZ97" s="2">
        <f t="shared" si="68"/>
        <v>0</v>
      </c>
      <c r="BA97" s="2">
        <f t="shared" si="49"/>
        <v>0</v>
      </c>
    </row>
    <row r="98" spans="3:53" ht="12.75">
      <c r="C98">
        <f t="shared" si="46"/>
      </c>
      <c r="D98">
        <f t="shared" si="47"/>
        <v>0</v>
      </c>
      <c r="E98">
        <f t="shared" si="48"/>
        <v>0</v>
      </c>
      <c r="G98" s="2">
        <f t="shared" si="50"/>
        <v>0</v>
      </c>
      <c r="H98" s="2">
        <f t="shared" si="51"/>
        <v>0</v>
      </c>
      <c r="L98" s="2">
        <f t="shared" si="52"/>
        <v>0</v>
      </c>
      <c r="M98" s="2">
        <f t="shared" si="53"/>
        <v>0</v>
      </c>
      <c r="Q98" s="2">
        <f t="shared" si="54"/>
        <v>0</v>
      </c>
      <c r="R98" s="2">
        <f t="shared" si="55"/>
        <v>0</v>
      </c>
      <c r="S98" s="3"/>
      <c r="T98" s="3"/>
      <c r="V98" s="2">
        <f t="shared" si="56"/>
        <v>0</v>
      </c>
      <c r="W98" s="2">
        <f t="shared" si="57"/>
        <v>0</v>
      </c>
      <c r="AA98" s="2">
        <f t="shared" si="58"/>
        <v>0</v>
      </c>
      <c r="AB98" s="2">
        <f t="shared" si="59"/>
        <v>0</v>
      </c>
      <c r="AF98" s="2">
        <f t="shared" si="60"/>
        <v>0</v>
      </c>
      <c r="AG98" s="2">
        <f t="shared" si="61"/>
        <v>0</v>
      </c>
      <c r="AK98" s="2">
        <f t="shared" si="62"/>
        <v>0</v>
      </c>
      <c r="AL98" s="2">
        <f t="shared" si="63"/>
        <v>0</v>
      </c>
      <c r="AP98" s="2">
        <f t="shared" si="64"/>
        <v>0</v>
      </c>
      <c r="AQ98" s="2">
        <f t="shared" si="65"/>
        <v>0</v>
      </c>
      <c r="AU98" s="2">
        <f t="shared" si="66"/>
        <v>0</v>
      </c>
      <c r="AV98" s="2">
        <f t="shared" si="67"/>
        <v>0</v>
      </c>
      <c r="AZ98" s="2">
        <f t="shared" si="68"/>
        <v>0</v>
      </c>
      <c r="BA98" s="2">
        <f t="shared" si="49"/>
        <v>0</v>
      </c>
    </row>
    <row r="99" spans="3:53" ht="12.75">
      <c r="C99">
        <f aca="true" t="shared" si="69" ref="C99:C130">IF(B99="","",1)</f>
      </c>
      <c r="D99">
        <f t="shared" si="47"/>
        <v>0</v>
      </c>
      <c r="E99">
        <f t="shared" si="48"/>
        <v>0</v>
      </c>
      <c r="G99" s="2">
        <f t="shared" si="50"/>
        <v>0</v>
      </c>
      <c r="H99" s="2">
        <f t="shared" si="51"/>
        <v>0</v>
      </c>
      <c r="L99" s="2">
        <f t="shared" si="52"/>
        <v>0</v>
      </c>
      <c r="M99" s="2">
        <f t="shared" si="53"/>
        <v>0</v>
      </c>
      <c r="Q99" s="2">
        <f t="shared" si="54"/>
        <v>0</v>
      </c>
      <c r="R99" s="2">
        <f t="shared" si="55"/>
        <v>0</v>
      </c>
      <c r="S99" s="3"/>
      <c r="T99" s="3"/>
      <c r="V99" s="2">
        <f t="shared" si="56"/>
        <v>0</v>
      </c>
      <c r="W99" s="2">
        <f t="shared" si="57"/>
        <v>0</v>
      </c>
      <c r="AA99" s="2">
        <f t="shared" si="58"/>
        <v>0</v>
      </c>
      <c r="AB99" s="2">
        <f t="shared" si="59"/>
        <v>0</v>
      </c>
      <c r="AF99" s="2">
        <f t="shared" si="60"/>
        <v>0</v>
      </c>
      <c r="AG99" s="2">
        <f t="shared" si="61"/>
        <v>0</v>
      </c>
      <c r="AK99" s="2">
        <f t="shared" si="62"/>
        <v>0</v>
      </c>
      <c r="AL99" s="2">
        <f t="shared" si="63"/>
        <v>0</v>
      </c>
      <c r="AP99" s="2">
        <f t="shared" si="64"/>
        <v>0</v>
      </c>
      <c r="AQ99" s="2">
        <f t="shared" si="65"/>
        <v>0</v>
      </c>
      <c r="AU99" s="2">
        <f t="shared" si="66"/>
        <v>0</v>
      </c>
      <c r="AV99" s="2">
        <f t="shared" si="67"/>
        <v>0</v>
      </c>
      <c r="AZ99" s="2">
        <f t="shared" si="68"/>
        <v>0</v>
      </c>
      <c r="BA99" s="2">
        <f>+BB99-BC99</f>
        <v>0</v>
      </c>
    </row>
    <row r="100" spans="3:53" ht="12.75">
      <c r="C100">
        <f t="shared" si="69"/>
      </c>
      <c r="D100">
        <f t="shared" si="47"/>
        <v>0</v>
      </c>
      <c r="E100">
        <f t="shared" si="48"/>
        <v>0</v>
      </c>
      <c r="G100" s="2">
        <f t="shared" si="50"/>
        <v>0</v>
      </c>
      <c r="H100" s="2">
        <f t="shared" si="51"/>
        <v>0</v>
      </c>
      <c r="L100" s="2">
        <f t="shared" si="52"/>
        <v>0</v>
      </c>
      <c r="M100" s="2">
        <f t="shared" si="53"/>
        <v>0</v>
      </c>
      <c r="Q100" s="2">
        <f t="shared" si="54"/>
        <v>0</v>
      </c>
      <c r="R100" s="2">
        <f t="shared" si="55"/>
        <v>0</v>
      </c>
      <c r="S100" s="3"/>
      <c r="T100" s="3"/>
      <c r="V100" s="2">
        <f t="shared" si="56"/>
        <v>0</v>
      </c>
      <c r="W100" s="2">
        <f t="shared" si="57"/>
        <v>0</v>
      </c>
      <c r="AA100" s="2">
        <f t="shared" si="58"/>
        <v>0</v>
      </c>
      <c r="AB100" s="2">
        <f t="shared" si="59"/>
        <v>0</v>
      </c>
      <c r="AF100" s="2">
        <f t="shared" si="60"/>
        <v>0</v>
      </c>
      <c r="AG100" s="2">
        <f t="shared" si="61"/>
        <v>0</v>
      </c>
      <c r="AK100" s="2">
        <f t="shared" si="62"/>
        <v>0</v>
      </c>
      <c r="AL100" s="2">
        <f t="shared" si="63"/>
        <v>0</v>
      </c>
      <c r="AP100" s="2">
        <f t="shared" si="64"/>
        <v>0</v>
      </c>
      <c r="AQ100" s="2">
        <f t="shared" si="65"/>
        <v>0</v>
      </c>
      <c r="AU100" s="2">
        <f t="shared" si="66"/>
        <v>0</v>
      </c>
      <c r="AV100" s="2">
        <f t="shared" si="67"/>
        <v>0</v>
      </c>
      <c r="AZ100" s="2">
        <f t="shared" si="68"/>
        <v>0</v>
      </c>
      <c r="BA100" s="2">
        <f>+BB100-BC100</f>
        <v>0</v>
      </c>
    </row>
    <row r="101" spans="3:53" ht="12.75">
      <c r="C101">
        <f t="shared" si="69"/>
      </c>
      <c r="D101">
        <f t="shared" si="47"/>
        <v>0</v>
      </c>
      <c r="E101">
        <f t="shared" si="48"/>
        <v>0</v>
      </c>
      <c r="G101" s="2">
        <f t="shared" si="50"/>
        <v>0</v>
      </c>
      <c r="H101" s="2">
        <f t="shared" si="51"/>
        <v>0</v>
      </c>
      <c r="L101" s="2">
        <f t="shared" si="52"/>
        <v>0</v>
      </c>
      <c r="M101" s="2">
        <f t="shared" si="53"/>
        <v>0</v>
      </c>
      <c r="Q101" s="2">
        <f t="shared" si="54"/>
        <v>0</v>
      </c>
      <c r="R101" s="2">
        <f t="shared" si="55"/>
        <v>0</v>
      </c>
      <c r="S101" s="3"/>
      <c r="T101" s="3"/>
      <c r="V101" s="2">
        <f t="shared" si="56"/>
        <v>0</v>
      </c>
      <c r="W101" s="2">
        <f t="shared" si="57"/>
        <v>0</v>
      </c>
      <c r="AA101" s="2">
        <f t="shared" si="58"/>
        <v>0</v>
      </c>
      <c r="AB101" s="2">
        <f t="shared" si="59"/>
        <v>0</v>
      </c>
      <c r="AF101" s="2">
        <f t="shared" si="60"/>
        <v>0</v>
      </c>
      <c r="AG101" s="2">
        <f t="shared" si="61"/>
        <v>0</v>
      </c>
      <c r="AK101" s="2">
        <f t="shared" si="62"/>
        <v>0</v>
      </c>
      <c r="AL101" s="2">
        <f t="shared" si="63"/>
        <v>0</v>
      </c>
      <c r="AP101" s="2">
        <f t="shared" si="64"/>
        <v>0</v>
      </c>
      <c r="AQ101" s="2">
        <f t="shared" si="65"/>
        <v>0</v>
      </c>
      <c r="AU101" s="2">
        <f t="shared" si="66"/>
        <v>0</v>
      </c>
      <c r="AV101" s="2">
        <f t="shared" si="67"/>
        <v>0</v>
      </c>
      <c r="AZ101" s="2">
        <f t="shared" si="68"/>
        <v>0</v>
      </c>
      <c r="BA101" s="2">
        <f>+BB101-BC101</f>
        <v>0</v>
      </c>
    </row>
    <row r="102" spans="3:53" ht="12.75">
      <c r="C102">
        <f t="shared" si="69"/>
      </c>
      <c r="D102">
        <f t="shared" si="47"/>
        <v>0</v>
      </c>
      <c r="E102">
        <f t="shared" si="48"/>
        <v>0</v>
      </c>
      <c r="G102" s="2">
        <f t="shared" si="50"/>
        <v>0</v>
      </c>
      <c r="H102" s="2">
        <f t="shared" si="51"/>
        <v>0</v>
      </c>
      <c r="L102" s="2">
        <f t="shared" si="52"/>
        <v>0</v>
      </c>
      <c r="M102" s="2">
        <f t="shared" si="53"/>
        <v>0</v>
      </c>
      <c r="Q102" s="2">
        <f t="shared" si="54"/>
        <v>0</v>
      </c>
      <c r="R102" s="2">
        <f t="shared" si="55"/>
        <v>0</v>
      </c>
      <c r="S102" s="3"/>
      <c r="T102" s="3"/>
      <c r="V102" s="2">
        <f t="shared" si="56"/>
        <v>0</v>
      </c>
      <c r="W102" s="2">
        <f t="shared" si="57"/>
        <v>0</v>
      </c>
      <c r="AA102" s="2">
        <f t="shared" si="58"/>
        <v>0</v>
      </c>
      <c r="AB102" s="2">
        <f t="shared" si="59"/>
        <v>0</v>
      </c>
      <c r="AF102" s="2">
        <f t="shared" si="60"/>
        <v>0</v>
      </c>
      <c r="AG102" s="2">
        <f t="shared" si="61"/>
        <v>0</v>
      </c>
      <c r="AK102" s="2">
        <f t="shared" si="62"/>
        <v>0</v>
      </c>
      <c r="AL102" s="2">
        <f t="shared" si="63"/>
        <v>0</v>
      </c>
      <c r="AP102" s="2">
        <f t="shared" si="64"/>
        <v>0</v>
      </c>
      <c r="AQ102" s="2">
        <f t="shared" si="65"/>
        <v>0</v>
      </c>
      <c r="AU102" s="2">
        <f t="shared" si="66"/>
        <v>0</v>
      </c>
      <c r="AV102" s="2">
        <f t="shared" si="67"/>
        <v>0</v>
      </c>
      <c r="AZ102" s="2">
        <f t="shared" si="68"/>
        <v>0</v>
      </c>
      <c r="BA102" s="2">
        <f>+BB102-BC102</f>
        <v>0</v>
      </c>
    </row>
    <row r="103" spans="3:53" ht="12.75">
      <c r="C103">
        <f t="shared" si="69"/>
      </c>
      <c r="D103">
        <f aca="true" t="shared" si="70" ref="D103:D160">+G103+L103+Q103+V103+AA103+AF103+AK103+AP103+AU103+AZ103</f>
        <v>0</v>
      </c>
      <c r="E103">
        <f aca="true" t="shared" si="71" ref="E103:E160">+H103+M103+R103+W103+AB103+AG103+AL103+AQ103+AV103+BA103</f>
        <v>0</v>
      </c>
      <c r="G103" s="2">
        <f aca="true" t="shared" si="72" ref="G103:G160">+IF(AND(I103="",J103=""),0,IF(F103="bye",ABS(I103),(IF(H103=0,1.5,(IF(H103&gt;0,IF(I103&gt;=$E$1,3,2),IF(J103&lt;$E$1,1,0)))))))</f>
        <v>0</v>
      </c>
      <c r="H103" s="2">
        <f aca="true" t="shared" si="73" ref="H103:H160">+I103-J103</f>
        <v>0</v>
      </c>
      <c r="L103" s="2">
        <f aca="true" t="shared" si="74" ref="L103:L160">+IF(AND(N103="",O103=""),0,IF(K103="bye",ABS(N103),(IF(M103=0,1.5,(IF(M103&gt;0,IF(N103&gt;=$E$1,3,2),IF(O103&lt;$E$1,1,0)))))))</f>
        <v>0</v>
      </c>
      <c r="M103" s="2">
        <f aca="true" t="shared" si="75" ref="M103:M160">+N103-O103</f>
        <v>0</v>
      </c>
      <c r="Q103" s="2">
        <f aca="true" t="shared" si="76" ref="Q103:Q160">+IF(AND(S103="",T103=""),0,IF(P103="bye",ABS(S103),(IF(R103=0,1.5,(IF(R103&gt;0,IF(S103&gt;=$E$1,3,2),IF(T103&lt;$E$1,1,0)))))))</f>
        <v>0</v>
      </c>
      <c r="R103" s="2">
        <f aca="true" t="shared" si="77" ref="R103:R160">+S103-T103</f>
        <v>0</v>
      </c>
      <c r="S103" s="3"/>
      <c r="T103" s="3"/>
      <c r="V103" s="2">
        <f aca="true" t="shared" si="78" ref="V103:V160">+IF(AND(X103="",Y103=""),0,IF(U103="bye",ABS(X103),(IF(W103=0,1.5,(IF(W103&gt;0,IF(X103&gt;=$E$1,3,2),IF(Y103&lt;$E$1,1,0)))))))</f>
        <v>0</v>
      </c>
      <c r="W103" s="2">
        <f aca="true" t="shared" si="79" ref="W103:W160">+X103-Y103</f>
        <v>0</v>
      </c>
      <c r="AA103" s="2">
        <f aca="true" t="shared" si="80" ref="AA103:AA160">+IF(AND(AC103="",AD103=""),0,IF(Z103="bye",ABS(AC103),(IF(AB103=0,1.5,(IF(AB103&gt;0,IF(AC103&gt;=$E$1,3,2),IF(AD103&lt;$E$1,1,0)))))))</f>
        <v>0</v>
      </c>
      <c r="AB103" s="2">
        <f aca="true" t="shared" si="81" ref="AB103:AB160">+AC103-AD103</f>
        <v>0</v>
      </c>
      <c r="AF103" s="2">
        <f aca="true" t="shared" si="82" ref="AF103:AF160">+IF(AND(AH103="",AI103=""),0,IF(AE103="bye",ABS(AH103),(IF(AG103=0,1.5,(IF(AG103&gt;0,IF(AH103&gt;=$E$1,3,2),IF(AI103&lt;$E$1,1,0)))))))</f>
        <v>0</v>
      </c>
      <c r="AG103" s="2">
        <f aca="true" t="shared" si="83" ref="AG103:AG160">+AH103-AI103</f>
        <v>0</v>
      </c>
      <c r="AK103" s="2">
        <f aca="true" t="shared" si="84" ref="AK103:AK160">+IF(AND(AM103="",AN103=""),0,IF(AJ103="bye",ABS(AM103),(IF(AL103=0,1.5,(IF(AL103&gt;0,IF(AM103&gt;=$E$1,3,2),IF(AN103&lt;$E$1,1,0)))))))</f>
        <v>0</v>
      </c>
      <c r="AL103" s="2">
        <f aca="true" t="shared" si="85" ref="AL103:AL160">+AM103-AN103</f>
        <v>0</v>
      </c>
      <c r="AP103" s="2">
        <f aca="true" t="shared" si="86" ref="AP103:AP160">+IF(AND(AR103="",AS103=""),0,IF(AO103="bye",ABS(AR103),(IF(AQ103=0,1.5,(IF(AQ103&gt;0,IF(AR103&gt;=$E$1,3,2),IF(AS103&lt;$E$1,1,0)))))))</f>
        <v>0</v>
      </c>
      <c r="AQ103" s="2">
        <f aca="true" t="shared" si="87" ref="AQ103:AQ160">+AR103-AS103</f>
        <v>0</v>
      </c>
      <c r="AU103" s="2">
        <f aca="true" t="shared" si="88" ref="AU103:AU160">+IF(AND(AW103="",AX103=""),0,IF(AT103="bye",ABS(AW103),(IF(AV103=0,1.5,(IF(AV103&gt;0,IF(AW103&gt;=$E$1,3,2),IF(AX103&lt;$E$1,1,0)))))))</f>
        <v>0</v>
      </c>
      <c r="AV103" s="2">
        <f aca="true" t="shared" si="89" ref="AV103:AV160">+AW103-AX103</f>
        <v>0</v>
      </c>
      <c r="AZ103" s="2">
        <f aca="true" t="shared" si="90" ref="AZ103:AZ160">+IF(AND(BB103="",BC103=""),0,IF(AY103="bye",ABS(BB103),(IF(BA103=0,1.5,(IF(BA103&gt;0,IF(BB103&gt;=$E$1,3,2),IF(BC103&lt;$E$1,1,0)))))))</f>
        <v>0</v>
      </c>
      <c r="BA103" s="2">
        <f aca="true" t="shared" si="91" ref="BA103:BA160">+BB103-BC103</f>
        <v>0</v>
      </c>
    </row>
    <row r="104" spans="3:53" ht="12.75">
      <c r="C104">
        <f t="shared" si="69"/>
      </c>
      <c r="D104">
        <f t="shared" si="70"/>
        <v>0</v>
      </c>
      <c r="E104">
        <f t="shared" si="71"/>
        <v>0</v>
      </c>
      <c r="G104" s="2">
        <f t="shared" si="72"/>
        <v>0</v>
      </c>
      <c r="H104" s="2">
        <f t="shared" si="73"/>
        <v>0</v>
      </c>
      <c r="L104" s="2">
        <f t="shared" si="74"/>
        <v>0</v>
      </c>
      <c r="M104" s="2">
        <f t="shared" si="75"/>
        <v>0</v>
      </c>
      <c r="Q104" s="2">
        <f t="shared" si="76"/>
        <v>0</v>
      </c>
      <c r="R104" s="2">
        <f t="shared" si="77"/>
        <v>0</v>
      </c>
      <c r="S104" s="3"/>
      <c r="T104" s="3"/>
      <c r="V104" s="2">
        <f t="shared" si="78"/>
        <v>0</v>
      </c>
      <c r="W104" s="2">
        <f t="shared" si="79"/>
        <v>0</v>
      </c>
      <c r="AA104" s="2">
        <f t="shared" si="80"/>
        <v>0</v>
      </c>
      <c r="AB104" s="2">
        <f t="shared" si="81"/>
        <v>0</v>
      </c>
      <c r="AF104" s="2">
        <f t="shared" si="82"/>
        <v>0</v>
      </c>
      <c r="AG104" s="2">
        <f t="shared" si="83"/>
        <v>0</v>
      </c>
      <c r="AK104" s="2">
        <f t="shared" si="84"/>
        <v>0</v>
      </c>
      <c r="AL104" s="2">
        <f t="shared" si="85"/>
        <v>0</v>
      </c>
      <c r="AP104" s="2">
        <f t="shared" si="86"/>
        <v>0</v>
      </c>
      <c r="AQ104" s="2">
        <f t="shared" si="87"/>
        <v>0</v>
      </c>
      <c r="AU104" s="2">
        <f t="shared" si="88"/>
        <v>0</v>
      </c>
      <c r="AV104" s="2">
        <f t="shared" si="89"/>
        <v>0</v>
      </c>
      <c r="AZ104" s="2">
        <f t="shared" si="90"/>
        <v>0</v>
      </c>
      <c r="BA104" s="2">
        <f t="shared" si="91"/>
        <v>0</v>
      </c>
    </row>
    <row r="105" spans="3:53" ht="12.75">
      <c r="C105">
        <f t="shared" si="69"/>
      </c>
      <c r="D105">
        <f t="shared" si="70"/>
        <v>0</v>
      </c>
      <c r="E105">
        <f t="shared" si="71"/>
        <v>0</v>
      </c>
      <c r="G105" s="2">
        <f t="shared" si="72"/>
        <v>0</v>
      </c>
      <c r="H105" s="2">
        <f t="shared" si="73"/>
        <v>0</v>
      </c>
      <c r="L105" s="2">
        <f t="shared" si="74"/>
        <v>0</v>
      </c>
      <c r="M105" s="2">
        <f t="shared" si="75"/>
        <v>0</v>
      </c>
      <c r="Q105" s="2">
        <f t="shared" si="76"/>
        <v>0</v>
      </c>
      <c r="R105" s="2">
        <f t="shared" si="77"/>
        <v>0</v>
      </c>
      <c r="S105" s="3"/>
      <c r="T105" s="3"/>
      <c r="V105" s="2">
        <f t="shared" si="78"/>
        <v>0</v>
      </c>
      <c r="W105" s="2">
        <f t="shared" si="79"/>
        <v>0</v>
      </c>
      <c r="AA105" s="2">
        <f t="shared" si="80"/>
        <v>0</v>
      </c>
      <c r="AB105" s="2">
        <f t="shared" si="81"/>
        <v>0</v>
      </c>
      <c r="AF105" s="2">
        <f t="shared" si="82"/>
        <v>0</v>
      </c>
      <c r="AG105" s="2">
        <f t="shared" si="83"/>
        <v>0</v>
      </c>
      <c r="AK105" s="2">
        <f t="shared" si="84"/>
        <v>0</v>
      </c>
      <c r="AL105" s="2">
        <f t="shared" si="85"/>
        <v>0</v>
      </c>
      <c r="AP105" s="2">
        <f t="shared" si="86"/>
        <v>0</v>
      </c>
      <c r="AQ105" s="2">
        <f t="shared" si="87"/>
        <v>0</v>
      </c>
      <c r="AU105" s="2">
        <f t="shared" si="88"/>
        <v>0</v>
      </c>
      <c r="AV105" s="2">
        <f t="shared" si="89"/>
        <v>0</v>
      </c>
      <c r="AZ105" s="2">
        <f t="shared" si="90"/>
        <v>0</v>
      </c>
      <c r="BA105" s="2">
        <f t="shared" si="91"/>
        <v>0</v>
      </c>
    </row>
    <row r="106" spans="3:53" ht="12.75">
      <c r="C106">
        <f t="shared" si="69"/>
      </c>
      <c r="D106">
        <f t="shared" si="70"/>
        <v>0</v>
      </c>
      <c r="E106">
        <f t="shared" si="71"/>
        <v>0</v>
      </c>
      <c r="G106" s="2">
        <f t="shared" si="72"/>
        <v>0</v>
      </c>
      <c r="H106" s="2">
        <f t="shared" si="73"/>
        <v>0</v>
      </c>
      <c r="L106" s="2">
        <f t="shared" si="74"/>
        <v>0</v>
      </c>
      <c r="M106" s="2">
        <f t="shared" si="75"/>
        <v>0</v>
      </c>
      <c r="Q106" s="2">
        <f t="shared" si="76"/>
        <v>0</v>
      </c>
      <c r="R106" s="2">
        <f t="shared" si="77"/>
        <v>0</v>
      </c>
      <c r="S106" s="3"/>
      <c r="T106" s="3"/>
      <c r="V106" s="2">
        <f t="shared" si="78"/>
        <v>0</v>
      </c>
      <c r="W106" s="2">
        <f t="shared" si="79"/>
        <v>0</v>
      </c>
      <c r="AA106" s="2">
        <f t="shared" si="80"/>
        <v>0</v>
      </c>
      <c r="AB106" s="2">
        <f t="shared" si="81"/>
        <v>0</v>
      </c>
      <c r="AF106" s="2">
        <f t="shared" si="82"/>
        <v>0</v>
      </c>
      <c r="AG106" s="2">
        <f t="shared" si="83"/>
        <v>0</v>
      </c>
      <c r="AK106" s="2">
        <f t="shared" si="84"/>
        <v>0</v>
      </c>
      <c r="AL106" s="2">
        <f t="shared" si="85"/>
        <v>0</v>
      </c>
      <c r="AP106" s="2">
        <f t="shared" si="86"/>
        <v>0</v>
      </c>
      <c r="AQ106" s="2">
        <f t="shared" si="87"/>
        <v>0</v>
      </c>
      <c r="AU106" s="2">
        <f t="shared" si="88"/>
        <v>0</v>
      </c>
      <c r="AV106" s="2">
        <f t="shared" si="89"/>
        <v>0</v>
      </c>
      <c r="AZ106" s="2">
        <f t="shared" si="90"/>
        <v>0</v>
      </c>
      <c r="BA106" s="2">
        <f t="shared" si="91"/>
        <v>0</v>
      </c>
    </row>
    <row r="107" spans="3:53" ht="12.75">
      <c r="C107">
        <f t="shared" si="69"/>
      </c>
      <c r="D107">
        <f t="shared" si="70"/>
        <v>0</v>
      </c>
      <c r="E107">
        <f t="shared" si="71"/>
        <v>0</v>
      </c>
      <c r="G107" s="2">
        <f t="shared" si="72"/>
        <v>0</v>
      </c>
      <c r="H107" s="2">
        <f t="shared" si="73"/>
        <v>0</v>
      </c>
      <c r="L107" s="2">
        <f t="shared" si="74"/>
        <v>0</v>
      </c>
      <c r="M107" s="2">
        <f t="shared" si="75"/>
        <v>0</v>
      </c>
      <c r="Q107" s="2">
        <f t="shared" si="76"/>
        <v>0</v>
      </c>
      <c r="R107" s="2">
        <f t="shared" si="77"/>
        <v>0</v>
      </c>
      <c r="S107" s="3"/>
      <c r="T107" s="3"/>
      <c r="V107" s="2">
        <f t="shared" si="78"/>
        <v>0</v>
      </c>
      <c r="W107" s="2">
        <f t="shared" si="79"/>
        <v>0</v>
      </c>
      <c r="AA107" s="2">
        <f t="shared" si="80"/>
        <v>0</v>
      </c>
      <c r="AB107" s="2">
        <f t="shared" si="81"/>
        <v>0</v>
      </c>
      <c r="AF107" s="2">
        <f t="shared" si="82"/>
        <v>0</v>
      </c>
      <c r="AG107" s="2">
        <f t="shared" si="83"/>
        <v>0</v>
      </c>
      <c r="AK107" s="2">
        <f t="shared" si="84"/>
        <v>0</v>
      </c>
      <c r="AL107" s="2">
        <f t="shared" si="85"/>
        <v>0</v>
      </c>
      <c r="AP107" s="2">
        <f t="shared" si="86"/>
        <v>0</v>
      </c>
      <c r="AQ107" s="2">
        <f t="shared" si="87"/>
        <v>0</v>
      </c>
      <c r="AU107" s="2">
        <f t="shared" si="88"/>
        <v>0</v>
      </c>
      <c r="AV107" s="2">
        <f t="shared" si="89"/>
        <v>0</v>
      </c>
      <c r="AZ107" s="2">
        <f t="shared" si="90"/>
        <v>0</v>
      </c>
      <c r="BA107" s="2">
        <f t="shared" si="91"/>
        <v>0</v>
      </c>
    </row>
    <row r="108" spans="3:53" ht="12.75">
      <c r="C108">
        <f t="shared" si="69"/>
      </c>
      <c r="D108">
        <f t="shared" si="70"/>
        <v>0</v>
      </c>
      <c r="E108">
        <f t="shared" si="71"/>
        <v>0</v>
      </c>
      <c r="G108" s="2">
        <f t="shared" si="72"/>
        <v>0</v>
      </c>
      <c r="H108" s="2">
        <f t="shared" si="73"/>
        <v>0</v>
      </c>
      <c r="L108" s="2">
        <f t="shared" si="74"/>
        <v>0</v>
      </c>
      <c r="M108" s="2">
        <f t="shared" si="75"/>
        <v>0</v>
      </c>
      <c r="Q108" s="2">
        <f t="shared" si="76"/>
        <v>0</v>
      </c>
      <c r="R108" s="2">
        <f t="shared" si="77"/>
        <v>0</v>
      </c>
      <c r="S108" s="3"/>
      <c r="T108" s="3"/>
      <c r="V108" s="2">
        <f t="shared" si="78"/>
        <v>0</v>
      </c>
      <c r="W108" s="2">
        <f t="shared" si="79"/>
        <v>0</v>
      </c>
      <c r="AA108" s="2">
        <f t="shared" si="80"/>
        <v>0</v>
      </c>
      <c r="AB108" s="2">
        <f t="shared" si="81"/>
        <v>0</v>
      </c>
      <c r="AF108" s="2">
        <f t="shared" si="82"/>
        <v>0</v>
      </c>
      <c r="AG108" s="2">
        <f t="shared" si="83"/>
        <v>0</v>
      </c>
      <c r="AK108" s="2">
        <f t="shared" si="84"/>
        <v>0</v>
      </c>
      <c r="AL108" s="2">
        <f t="shared" si="85"/>
        <v>0</v>
      </c>
      <c r="AP108" s="2">
        <f t="shared" si="86"/>
        <v>0</v>
      </c>
      <c r="AQ108" s="2">
        <f t="shared" si="87"/>
        <v>0</v>
      </c>
      <c r="AU108" s="2">
        <f t="shared" si="88"/>
        <v>0</v>
      </c>
      <c r="AV108" s="2">
        <f t="shared" si="89"/>
        <v>0</v>
      </c>
      <c r="AZ108" s="2">
        <f t="shared" si="90"/>
        <v>0</v>
      </c>
      <c r="BA108" s="2">
        <f t="shared" si="91"/>
        <v>0</v>
      </c>
    </row>
    <row r="109" spans="3:53" ht="12.75">
      <c r="C109">
        <f t="shared" si="69"/>
      </c>
      <c r="D109">
        <f t="shared" si="70"/>
        <v>0</v>
      </c>
      <c r="E109">
        <f t="shared" si="71"/>
        <v>0</v>
      </c>
      <c r="G109" s="2">
        <f t="shared" si="72"/>
        <v>0</v>
      </c>
      <c r="H109" s="2">
        <f t="shared" si="73"/>
        <v>0</v>
      </c>
      <c r="L109" s="2">
        <f t="shared" si="74"/>
        <v>0</v>
      </c>
      <c r="M109" s="2">
        <f t="shared" si="75"/>
        <v>0</v>
      </c>
      <c r="Q109" s="2">
        <f t="shared" si="76"/>
        <v>0</v>
      </c>
      <c r="R109" s="2">
        <f t="shared" si="77"/>
        <v>0</v>
      </c>
      <c r="S109" s="3"/>
      <c r="T109" s="3"/>
      <c r="V109" s="2">
        <f t="shared" si="78"/>
        <v>0</v>
      </c>
      <c r="W109" s="2">
        <f t="shared" si="79"/>
        <v>0</v>
      </c>
      <c r="AA109" s="2">
        <f t="shared" si="80"/>
        <v>0</v>
      </c>
      <c r="AB109" s="2">
        <f t="shared" si="81"/>
        <v>0</v>
      </c>
      <c r="AF109" s="2">
        <f t="shared" si="82"/>
        <v>0</v>
      </c>
      <c r="AG109" s="2">
        <f t="shared" si="83"/>
        <v>0</v>
      </c>
      <c r="AK109" s="2">
        <f t="shared" si="84"/>
        <v>0</v>
      </c>
      <c r="AL109" s="2">
        <f t="shared" si="85"/>
        <v>0</v>
      </c>
      <c r="AP109" s="2">
        <f t="shared" si="86"/>
        <v>0</v>
      </c>
      <c r="AQ109" s="2">
        <f t="shared" si="87"/>
        <v>0</v>
      </c>
      <c r="AU109" s="2">
        <f t="shared" si="88"/>
        <v>0</v>
      </c>
      <c r="AV109" s="2">
        <f t="shared" si="89"/>
        <v>0</v>
      </c>
      <c r="AZ109" s="2">
        <f t="shared" si="90"/>
        <v>0</v>
      </c>
      <c r="BA109" s="2">
        <f t="shared" si="91"/>
        <v>0</v>
      </c>
    </row>
    <row r="110" spans="3:53" ht="12.75">
      <c r="C110">
        <f t="shared" si="69"/>
      </c>
      <c r="D110">
        <f t="shared" si="70"/>
        <v>0</v>
      </c>
      <c r="E110">
        <f t="shared" si="71"/>
        <v>0</v>
      </c>
      <c r="G110" s="2">
        <f t="shared" si="72"/>
        <v>0</v>
      </c>
      <c r="H110" s="2">
        <f t="shared" si="73"/>
        <v>0</v>
      </c>
      <c r="L110" s="2">
        <f t="shared" si="74"/>
        <v>0</v>
      </c>
      <c r="M110" s="2">
        <f t="shared" si="75"/>
        <v>0</v>
      </c>
      <c r="Q110" s="2">
        <f t="shared" si="76"/>
        <v>0</v>
      </c>
      <c r="R110" s="2">
        <f t="shared" si="77"/>
        <v>0</v>
      </c>
      <c r="S110" s="3"/>
      <c r="T110" s="3"/>
      <c r="V110" s="2">
        <f t="shared" si="78"/>
        <v>0</v>
      </c>
      <c r="W110" s="2">
        <f t="shared" si="79"/>
        <v>0</v>
      </c>
      <c r="AA110" s="2">
        <f t="shared" si="80"/>
        <v>0</v>
      </c>
      <c r="AB110" s="2">
        <f t="shared" si="81"/>
        <v>0</v>
      </c>
      <c r="AF110" s="2">
        <f t="shared" si="82"/>
        <v>0</v>
      </c>
      <c r="AG110" s="2">
        <f t="shared" si="83"/>
        <v>0</v>
      </c>
      <c r="AK110" s="2">
        <f t="shared" si="84"/>
        <v>0</v>
      </c>
      <c r="AL110" s="2">
        <f t="shared" si="85"/>
        <v>0</v>
      </c>
      <c r="AP110" s="2">
        <f t="shared" si="86"/>
        <v>0</v>
      </c>
      <c r="AQ110" s="2">
        <f t="shared" si="87"/>
        <v>0</v>
      </c>
      <c r="AU110" s="2">
        <f t="shared" si="88"/>
        <v>0</v>
      </c>
      <c r="AV110" s="2">
        <f t="shared" si="89"/>
        <v>0</v>
      </c>
      <c r="AZ110" s="2">
        <f t="shared" si="90"/>
        <v>0</v>
      </c>
      <c r="BA110" s="2">
        <f t="shared" si="91"/>
        <v>0</v>
      </c>
    </row>
    <row r="111" spans="3:53" ht="12.75">
      <c r="C111">
        <f t="shared" si="69"/>
      </c>
      <c r="D111">
        <f t="shared" si="70"/>
        <v>0</v>
      </c>
      <c r="E111">
        <f t="shared" si="71"/>
        <v>0</v>
      </c>
      <c r="G111" s="2">
        <f t="shared" si="72"/>
        <v>0</v>
      </c>
      <c r="H111" s="2">
        <f t="shared" si="73"/>
        <v>0</v>
      </c>
      <c r="L111" s="2">
        <f t="shared" si="74"/>
        <v>0</v>
      </c>
      <c r="M111" s="2">
        <f t="shared" si="75"/>
        <v>0</v>
      </c>
      <c r="Q111" s="2">
        <f t="shared" si="76"/>
        <v>0</v>
      </c>
      <c r="R111" s="2">
        <f t="shared" si="77"/>
        <v>0</v>
      </c>
      <c r="S111" s="3"/>
      <c r="T111" s="3"/>
      <c r="V111" s="2">
        <f t="shared" si="78"/>
        <v>0</v>
      </c>
      <c r="W111" s="2">
        <f t="shared" si="79"/>
        <v>0</v>
      </c>
      <c r="AA111" s="2">
        <f t="shared" si="80"/>
        <v>0</v>
      </c>
      <c r="AB111" s="2">
        <f t="shared" si="81"/>
        <v>0</v>
      </c>
      <c r="AF111" s="2">
        <f t="shared" si="82"/>
        <v>0</v>
      </c>
      <c r="AG111" s="2">
        <f t="shared" si="83"/>
        <v>0</v>
      </c>
      <c r="AK111" s="2">
        <f t="shared" si="84"/>
        <v>0</v>
      </c>
      <c r="AL111" s="2">
        <f t="shared" si="85"/>
        <v>0</v>
      </c>
      <c r="AP111" s="2">
        <f t="shared" si="86"/>
        <v>0</v>
      </c>
      <c r="AQ111" s="2">
        <f t="shared" si="87"/>
        <v>0</v>
      </c>
      <c r="AU111" s="2">
        <f t="shared" si="88"/>
        <v>0</v>
      </c>
      <c r="AV111" s="2">
        <f t="shared" si="89"/>
        <v>0</v>
      </c>
      <c r="AZ111" s="2">
        <f t="shared" si="90"/>
        <v>0</v>
      </c>
      <c r="BA111" s="2">
        <f t="shared" si="91"/>
        <v>0</v>
      </c>
    </row>
    <row r="112" spans="3:53" ht="12.75">
      <c r="C112">
        <f t="shared" si="69"/>
      </c>
      <c r="D112">
        <f t="shared" si="70"/>
        <v>0</v>
      </c>
      <c r="E112">
        <f t="shared" si="71"/>
        <v>0</v>
      </c>
      <c r="G112" s="2">
        <f t="shared" si="72"/>
        <v>0</v>
      </c>
      <c r="H112" s="2">
        <f t="shared" si="73"/>
        <v>0</v>
      </c>
      <c r="L112" s="2">
        <f t="shared" si="74"/>
        <v>0</v>
      </c>
      <c r="M112" s="2">
        <f t="shared" si="75"/>
        <v>0</v>
      </c>
      <c r="Q112" s="2">
        <f t="shared" si="76"/>
        <v>0</v>
      </c>
      <c r="R112" s="2">
        <f t="shared" si="77"/>
        <v>0</v>
      </c>
      <c r="S112" s="3"/>
      <c r="T112" s="3"/>
      <c r="V112" s="2">
        <f t="shared" si="78"/>
        <v>0</v>
      </c>
      <c r="W112" s="2">
        <f t="shared" si="79"/>
        <v>0</v>
      </c>
      <c r="AA112" s="2">
        <f t="shared" si="80"/>
        <v>0</v>
      </c>
      <c r="AB112" s="2">
        <f t="shared" si="81"/>
        <v>0</v>
      </c>
      <c r="AF112" s="2">
        <f t="shared" si="82"/>
        <v>0</v>
      </c>
      <c r="AG112" s="2">
        <f t="shared" si="83"/>
        <v>0</v>
      </c>
      <c r="AK112" s="2">
        <f t="shared" si="84"/>
        <v>0</v>
      </c>
      <c r="AL112" s="2">
        <f t="shared" si="85"/>
        <v>0</v>
      </c>
      <c r="AP112" s="2">
        <f t="shared" si="86"/>
        <v>0</v>
      </c>
      <c r="AQ112" s="2">
        <f t="shared" si="87"/>
        <v>0</v>
      </c>
      <c r="AU112" s="2">
        <f t="shared" si="88"/>
        <v>0</v>
      </c>
      <c r="AV112" s="2">
        <f t="shared" si="89"/>
        <v>0</v>
      </c>
      <c r="AZ112" s="2">
        <f t="shared" si="90"/>
        <v>0</v>
      </c>
      <c r="BA112" s="2">
        <f t="shared" si="91"/>
        <v>0</v>
      </c>
    </row>
    <row r="113" spans="3:53" ht="12.75">
      <c r="C113">
        <f t="shared" si="69"/>
      </c>
      <c r="D113">
        <f t="shared" si="70"/>
        <v>0</v>
      </c>
      <c r="E113">
        <f t="shared" si="71"/>
        <v>0</v>
      </c>
      <c r="G113" s="2">
        <f t="shared" si="72"/>
        <v>0</v>
      </c>
      <c r="H113" s="2">
        <f t="shared" si="73"/>
        <v>0</v>
      </c>
      <c r="L113" s="2">
        <f t="shared" si="74"/>
        <v>0</v>
      </c>
      <c r="M113" s="2">
        <f t="shared" si="75"/>
        <v>0</v>
      </c>
      <c r="Q113" s="2">
        <f t="shared" si="76"/>
        <v>0</v>
      </c>
      <c r="R113" s="2">
        <f t="shared" si="77"/>
        <v>0</v>
      </c>
      <c r="S113" s="3"/>
      <c r="T113" s="3"/>
      <c r="V113" s="2">
        <f t="shared" si="78"/>
        <v>0</v>
      </c>
      <c r="W113" s="2">
        <f t="shared" si="79"/>
        <v>0</v>
      </c>
      <c r="AA113" s="2">
        <f t="shared" si="80"/>
        <v>0</v>
      </c>
      <c r="AB113" s="2">
        <f t="shared" si="81"/>
        <v>0</v>
      </c>
      <c r="AF113" s="2">
        <f t="shared" si="82"/>
        <v>0</v>
      </c>
      <c r="AG113" s="2">
        <f t="shared" si="83"/>
        <v>0</v>
      </c>
      <c r="AK113" s="2">
        <f t="shared" si="84"/>
        <v>0</v>
      </c>
      <c r="AL113" s="2">
        <f t="shared" si="85"/>
        <v>0</v>
      </c>
      <c r="AP113" s="2">
        <f t="shared" si="86"/>
        <v>0</v>
      </c>
      <c r="AQ113" s="2">
        <f t="shared" si="87"/>
        <v>0</v>
      </c>
      <c r="AU113" s="2">
        <f t="shared" si="88"/>
        <v>0</v>
      </c>
      <c r="AV113" s="2">
        <f t="shared" si="89"/>
        <v>0</v>
      </c>
      <c r="AZ113" s="2">
        <f t="shared" si="90"/>
        <v>0</v>
      </c>
      <c r="BA113" s="2">
        <f t="shared" si="91"/>
        <v>0</v>
      </c>
    </row>
    <row r="114" spans="3:53" ht="12.75">
      <c r="C114">
        <f t="shared" si="69"/>
      </c>
      <c r="D114">
        <f t="shared" si="70"/>
        <v>0</v>
      </c>
      <c r="E114">
        <f t="shared" si="71"/>
        <v>0</v>
      </c>
      <c r="G114" s="2">
        <f t="shared" si="72"/>
        <v>0</v>
      </c>
      <c r="H114" s="2">
        <f t="shared" si="73"/>
        <v>0</v>
      </c>
      <c r="L114" s="2">
        <f t="shared" si="74"/>
        <v>0</v>
      </c>
      <c r="M114" s="2">
        <f t="shared" si="75"/>
        <v>0</v>
      </c>
      <c r="Q114" s="2">
        <f t="shared" si="76"/>
        <v>0</v>
      </c>
      <c r="R114" s="2">
        <f t="shared" si="77"/>
        <v>0</v>
      </c>
      <c r="S114" s="3"/>
      <c r="T114" s="3"/>
      <c r="V114" s="2">
        <f t="shared" si="78"/>
        <v>0</v>
      </c>
      <c r="W114" s="2">
        <f t="shared" si="79"/>
        <v>0</v>
      </c>
      <c r="AA114" s="2">
        <f t="shared" si="80"/>
        <v>0</v>
      </c>
      <c r="AB114" s="2">
        <f t="shared" si="81"/>
        <v>0</v>
      </c>
      <c r="AF114" s="2">
        <f t="shared" si="82"/>
        <v>0</v>
      </c>
      <c r="AG114" s="2">
        <f t="shared" si="83"/>
        <v>0</v>
      </c>
      <c r="AK114" s="2">
        <f t="shared" si="84"/>
        <v>0</v>
      </c>
      <c r="AL114" s="2">
        <f t="shared" si="85"/>
        <v>0</v>
      </c>
      <c r="AP114" s="2">
        <f t="shared" si="86"/>
        <v>0</v>
      </c>
      <c r="AQ114" s="2">
        <f t="shared" si="87"/>
        <v>0</v>
      </c>
      <c r="AU114" s="2">
        <f t="shared" si="88"/>
        <v>0</v>
      </c>
      <c r="AV114" s="2">
        <f t="shared" si="89"/>
        <v>0</v>
      </c>
      <c r="AZ114" s="2">
        <f t="shared" si="90"/>
        <v>0</v>
      </c>
      <c r="BA114" s="2">
        <f t="shared" si="91"/>
        <v>0</v>
      </c>
    </row>
    <row r="115" spans="3:53" ht="12.75">
      <c r="C115">
        <f t="shared" si="69"/>
      </c>
      <c r="D115">
        <f t="shared" si="70"/>
        <v>0</v>
      </c>
      <c r="E115">
        <f t="shared" si="71"/>
        <v>0</v>
      </c>
      <c r="G115" s="2">
        <f t="shared" si="72"/>
        <v>0</v>
      </c>
      <c r="H115" s="2">
        <f t="shared" si="73"/>
        <v>0</v>
      </c>
      <c r="L115" s="2">
        <f t="shared" si="74"/>
        <v>0</v>
      </c>
      <c r="M115" s="2">
        <f t="shared" si="75"/>
        <v>0</v>
      </c>
      <c r="Q115" s="2">
        <f t="shared" si="76"/>
        <v>0</v>
      </c>
      <c r="R115" s="2">
        <f t="shared" si="77"/>
        <v>0</v>
      </c>
      <c r="S115" s="3"/>
      <c r="T115" s="3"/>
      <c r="V115" s="2">
        <f t="shared" si="78"/>
        <v>0</v>
      </c>
      <c r="W115" s="2">
        <f t="shared" si="79"/>
        <v>0</v>
      </c>
      <c r="AA115" s="2">
        <f t="shared" si="80"/>
        <v>0</v>
      </c>
      <c r="AB115" s="2">
        <f t="shared" si="81"/>
        <v>0</v>
      </c>
      <c r="AF115" s="2">
        <f t="shared" si="82"/>
        <v>0</v>
      </c>
      <c r="AG115" s="2">
        <f t="shared" si="83"/>
        <v>0</v>
      </c>
      <c r="AK115" s="2">
        <f t="shared" si="84"/>
        <v>0</v>
      </c>
      <c r="AL115" s="2">
        <f t="shared" si="85"/>
        <v>0</v>
      </c>
      <c r="AP115" s="2">
        <f t="shared" si="86"/>
        <v>0</v>
      </c>
      <c r="AQ115" s="2">
        <f t="shared" si="87"/>
        <v>0</v>
      </c>
      <c r="AU115" s="2">
        <f t="shared" si="88"/>
        <v>0</v>
      </c>
      <c r="AV115" s="2">
        <f t="shared" si="89"/>
        <v>0</v>
      </c>
      <c r="AZ115" s="2">
        <f t="shared" si="90"/>
        <v>0</v>
      </c>
      <c r="BA115" s="2">
        <f t="shared" si="91"/>
        <v>0</v>
      </c>
    </row>
    <row r="116" spans="3:53" ht="12.75">
      <c r="C116">
        <f t="shared" si="69"/>
      </c>
      <c r="D116">
        <f t="shared" si="70"/>
        <v>0</v>
      </c>
      <c r="E116">
        <f t="shared" si="71"/>
        <v>0</v>
      </c>
      <c r="G116" s="2">
        <f t="shared" si="72"/>
        <v>0</v>
      </c>
      <c r="H116" s="2">
        <f t="shared" si="73"/>
        <v>0</v>
      </c>
      <c r="L116" s="2">
        <f t="shared" si="74"/>
        <v>0</v>
      </c>
      <c r="M116" s="2">
        <f t="shared" si="75"/>
        <v>0</v>
      </c>
      <c r="Q116" s="2">
        <f t="shared" si="76"/>
        <v>0</v>
      </c>
      <c r="R116" s="2">
        <f t="shared" si="77"/>
        <v>0</v>
      </c>
      <c r="S116" s="3"/>
      <c r="T116" s="3"/>
      <c r="V116" s="2">
        <f t="shared" si="78"/>
        <v>0</v>
      </c>
      <c r="W116" s="2">
        <f t="shared" si="79"/>
        <v>0</v>
      </c>
      <c r="AA116" s="2">
        <f t="shared" si="80"/>
        <v>0</v>
      </c>
      <c r="AB116" s="2">
        <f t="shared" si="81"/>
        <v>0</v>
      </c>
      <c r="AF116" s="2">
        <f t="shared" si="82"/>
        <v>0</v>
      </c>
      <c r="AG116" s="2">
        <f t="shared" si="83"/>
        <v>0</v>
      </c>
      <c r="AK116" s="2">
        <f t="shared" si="84"/>
        <v>0</v>
      </c>
      <c r="AL116" s="2">
        <f t="shared" si="85"/>
        <v>0</v>
      </c>
      <c r="AP116" s="2">
        <f t="shared" si="86"/>
        <v>0</v>
      </c>
      <c r="AQ116" s="2">
        <f t="shared" si="87"/>
        <v>0</v>
      </c>
      <c r="AU116" s="2">
        <f t="shared" si="88"/>
        <v>0</v>
      </c>
      <c r="AV116" s="2">
        <f t="shared" si="89"/>
        <v>0</v>
      </c>
      <c r="AZ116" s="2">
        <f t="shared" si="90"/>
        <v>0</v>
      </c>
      <c r="BA116" s="2">
        <f t="shared" si="91"/>
        <v>0</v>
      </c>
    </row>
    <row r="117" spans="3:53" ht="12.75">
      <c r="C117">
        <f t="shared" si="69"/>
      </c>
      <c r="D117">
        <f t="shared" si="70"/>
        <v>0</v>
      </c>
      <c r="E117">
        <f t="shared" si="71"/>
        <v>0</v>
      </c>
      <c r="G117" s="2">
        <f t="shared" si="72"/>
        <v>0</v>
      </c>
      <c r="H117" s="2">
        <f t="shared" si="73"/>
        <v>0</v>
      </c>
      <c r="L117" s="2">
        <f t="shared" si="74"/>
        <v>0</v>
      </c>
      <c r="M117" s="2">
        <f t="shared" si="75"/>
        <v>0</v>
      </c>
      <c r="Q117" s="2">
        <f t="shared" si="76"/>
        <v>0</v>
      </c>
      <c r="R117" s="2">
        <f t="shared" si="77"/>
        <v>0</v>
      </c>
      <c r="S117" s="3"/>
      <c r="T117" s="3"/>
      <c r="V117" s="2">
        <f t="shared" si="78"/>
        <v>0</v>
      </c>
      <c r="W117" s="2">
        <f t="shared" si="79"/>
        <v>0</v>
      </c>
      <c r="AA117" s="2">
        <f t="shared" si="80"/>
        <v>0</v>
      </c>
      <c r="AB117" s="2">
        <f t="shared" si="81"/>
        <v>0</v>
      </c>
      <c r="AF117" s="2">
        <f t="shared" si="82"/>
        <v>0</v>
      </c>
      <c r="AG117" s="2">
        <f t="shared" si="83"/>
        <v>0</v>
      </c>
      <c r="AK117" s="2">
        <f t="shared" si="84"/>
        <v>0</v>
      </c>
      <c r="AL117" s="2">
        <f t="shared" si="85"/>
        <v>0</v>
      </c>
      <c r="AP117" s="2">
        <f t="shared" si="86"/>
        <v>0</v>
      </c>
      <c r="AQ117" s="2">
        <f t="shared" si="87"/>
        <v>0</v>
      </c>
      <c r="AU117" s="2">
        <f t="shared" si="88"/>
        <v>0</v>
      </c>
      <c r="AV117" s="2">
        <f t="shared" si="89"/>
        <v>0</v>
      </c>
      <c r="AZ117" s="2">
        <f t="shared" si="90"/>
        <v>0</v>
      </c>
      <c r="BA117" s="2">
        <f t="shared" si="91"/>
        <v>0</v>
      </c>
    </row>
    <row r="118" spans="3:53" ht="12.75">
      <c r="C118">
        <f t="shared" si="69"/>
      </c>
      <c r="D118">
        <f t="shared" si="70"/>
        <v>0</v>
      </c>
      <c r="E118">
        <f t="shared" si="71"/>
        <v>0</v>
      </c>
      <c r="G118" s="2">
        <f t="shared" si="72"/>
        <v>0</v>
      </c>
      <c r="H118" s="2">
        <f t="shared" si="73"/>
        <v>0</v>
      </c>
      <c r="L118" s="2">
        <f t="shared" si="74"/>
        <v>0</v>
      </c>
      <c r="M118" s="2">
        <f t="shared" si="75"/>
        <v>0</v>
      </c>
      <c r="Q118" s="2">
        <f t="shared" si="76"/>
        <v>0</v>
      </c>
      <c r="R118" s="2">
        <f t="shared" si="77"/>
        <v>0</v>
      </c>
      <c r="S118" s="3"/>
      <c r="T118" s="3"/>
      <c r="V118" s="2">
        <f t="shared" si="78"/>
        <v>0</v>
      </c>
      <c r="W118" s="2">
        <f t="shared" si="79"/>
        <v>0</v>
      </c>
      <c r="AA118" s="2">
        <f t="shared" si="80"/>
        <v>0</v>
      </c>
      <c r="AB118" s="2">
        <f t="shared" si="81"/>
        <v>0</v>
      </c>
      <c r="AF118" s="2">
        <f t="shared" si="82"/>
        <v>0</v>
      </c>
      <c r="AG118" s="2">
        <f t="shared" si="83"/>
        <v>0</v>
      </c>
      <c r="AK118" s="2">
        <f t="shared" si="84"/>
        <v>0</v>
      </c>
      <c r="AL118" s="2">
        <f t="shared" si="85"/>
        <v>0</v>
      </c>
      <c r="AP118" s="2">
        <f t="shared" si="86"/>
        <v>0</v>
      </c>
      <c r="AQ118" s="2">
        <f t="shared" si="87"/>
        <v>0</v>
      </c>
      <c r="AU118" s="2">
        <f t="shared" si="88"/>
        <v>0</v>
      </c>
      <c r="AV118" s="2">
        <f t="shared" si="89"/>
        <v>0</v>
      </c>
      <c r="AZ118" s="2">
        <f t="shared" si="90"/>
        <v>0</v>
      </c>
      <c r="BA118" s="2">
        <f t="shared" si="91"/>
        <v>0</v>
      </c>
    </row>
    <row r="119" spans="3:53" ht="12.75">
      <c r="C119">
        <f t="shared" si="69"/>
      </c>
      <c r="D119">
        <f t="shared" si="70"/>
        <v>0</v>
      </c>
      <c r="E119">
        <f t="shared" si="71"/>
        <v>0</v>
      </c>
      <c r="G119" s="2">
        <f t="shared" si="72"/>
        <v>0</v>
      </c>
      <c r="H119" s="2">
        <f t="shared" si="73"/>
        <v>0</v>
      </c>
      <c r="L119" s="2">
        <f t="shared" si="74"/>
        <v>0</v>
      </c>
      <c r="M119" s="2">
        <f t="shared" si="75"/>
        <v>0</v>
      </c>
      <c r="Q119" s="2">
        <f t="shared" si="76"/>
        <v>0</v>
      </c>
      <c r="R119" s="2">
        <f t="shared" si="77"/>
        <v>0</v>
      </c>
      <c r="S119" s="3"/>
      <c r="T119" s="3"/>
      <c r="V119" s="2">
        <f t="shared" si="78"/>
        <v>0</v>
      </c>
      <c r="W119" s="2">
        <f t="shared" si="79"/>
        <v>0</v>
      </c>
      <c r="AA119" s="2">
        <f t="shared" si="80"/>
        <v>0</v>
      </c>
      <c r="AB119" s="2">
        <f t="shared" si="81"/>
        <v>0</v>
      </c>
      <c r="AF119" s="2">
        <f t="shared" si="82"/>
        <v>0</v>
      </c>
      <c r="AG119" s="2">
        <f t="shared" si="83"/>
        <v>0</v>
      </c>
      <c r="AK119" s="2">
        <f t="shared" si="84"/>
        <v>0</v>
      </c>
      <c r="AL119" s="2">
        <f t="shared" si="85"/>
        <v>0</v>
      </c>
      <c r="AP119" s="2">
        <f t="shared" si="86"/>
        <v>0</v>
      </c>
      <c r="AQ119" s="2">
        <f t="shared" si="87"/>
        <v>0</v>
      </c>
      <c r="AU119" s="2">
        <f t="shared" si="88"/>
        <v>0</v>
      </c>
      <c r="AV119" s="2">
        <f t="shared" si="89"/>
        <v>0</v>
      </c>
      <c r="AZ119" s="2">
        <f t="shared" si="90"/>
        <v>0</v>
      </c>
      <c r="BA119" s="2">
        <f t="shared" si="91"/>
        <v>0</v>
      </c>
    </row>
    <row r="120" spans="3:53" ht="12.75">
      <c r="C120">
        <f t="shared" si="69"/>
      </c>
      <c r="D120">
        <f t="shared" si="70"/>
        <v>0</v>
      </c>
      <c r="E120">
        <f t="shared" si="71"/>
        <v>0</v>
      </c>
      <c r="G120" s="2">
        <f t="shared" si="72"/>
        <v>0</v>
      </c>
      <c r="H120" s="2">
        <f t="shared" si="73"/>
        <v>0</v>
      </c>
      <c r="L120" s="2">
        <f t="shared" si="74"/>
        <v>0</v>
      </c>
      <c r="M120" s="2">
        <f t="shared" si="75"/>
        <v>0</v>
      </c>
      <c r="Q120" s="2">
        <f t="shared" si="76"/>
        <v>0</v>
      </c>
      <c r="R120" s="2">
        <f t="shared" si="77"/>
        <v>0</v>
      </c>
      <c r="S120" s="3"/>
      <c r="T120" s="3"/>
      <c r="V120" s="2">
        <f t="shared" si="78"/>
        <v>0</v>
      </c>
      <c r="W120" s="2">
        <f t="shared" si="79"/>
        <v>0</v>
      </c>
      <c r="AA120" s="2">
        <f t="shared" si="80"/>
        <v>0</v>
      </c>
      <c r="AB120" s="2">
        <f t="shared" si="81"/>
        <v>0</v>
      </c>
      <c r="AF120" s="2">
        <f t="shared" si="82"/>
        <v>0</v>
      </c>
      <c r="AG120" s="2">
        <f t="shared" si="83"/>
        <v>0</v>
      </c>
      <c r="AK120" s="2">
        <f t="shared" si="84"/>
        <v>0</v>
      </c>
      <c r="AL120" s="2">
        <f t="shared" si="85"/>
        <v>0</v>
      </c>
      <c r="AP120" s="2">
        <f t="shared" si="86"/>
        <v>0</v>
      </c>
      <c r="AQ120" s="2">
        <f t="shared" si="87"/>
        <v>0</v>
      </c>
      <c r="AU120" s="2">
        <f t="shared" si="88"/>
        <v>0</v>
      </c>
      <c r="AV120" s="2">
        <f t="shared" si="89"/>
        <v>0</v>
      </c>
      <c r="AZ120" s="2">
        <f t="shared" si="90"/>
        <v>0</v>
      </c>
      <c r="BA120" s="2">
        <f t="shared" si="91"/>
        <v>0</v>
      </c>
    </row>
    <row r="121" spans="3:53" ht="12.75">
      <c r="C121">
        <f t="shared" si="69"/>
      </c>
      <c r="D121">
        <f t="shared" si="70"/>
        <v>0</v>
      </c>
      <c r="E121">
        <f t="shared" si="71"/>
        <v>0</v>
      </c>
      <c r="G121" s="2">
        <f t="shared" si="72"/>
        <v>0</v>
      </c>
      <c r="H121" s="2">
        <f t="shared" si="73"/>
        <v>0</v>
      </c>
      <c r="L121" s="2">
        <f t="shared" si="74"/>
        <v>0</v>
      </c>
      <c r="M121" s="2">
        <f t="shared" si="75"/>
        <v>0</v>
      </c>
      <c r="Q121" s="2">
        <f t="shared" si="76"/>
        <v>0</v>
      </c>
      <c r="R121" s="2">
        <f t="shared" si="77"/>
        <v>0</v>
      </c>
      <c r="S121" s="3"/>
      <c r="T121" s="3"/>
      <c r="V121" s="2">
        <f t="shared" si="78"/>
        <v>0</v>
      </c>
      <c r="W121" s="2">
        <f t="shared" si="79"/>
        <v>0</v>
      </c>
      <c r="AA121" s="2">
        <f t="shared" si="80"/>
        <v>0</v>
      </c>
      <c r="AB121" s="2">
        <f t="shared" si="81"/>
        <v>0</v>
      </c>
      <c r="AF121" s="2">
        <f t="shared" si="82"/>
        <v>0</v>
      </c>
      <c r="AG121" s="2">
        <f t="shared" si="83"/>
        <v>0</v>
      </c>
      <c r="AK121" s="2">
        <f t="shared" si="84"/>
        <v>0</v>
      </c>
      <c r="AL121" s="2">
        <f t="shared" si="85"/>
        <v>0</v>
      </c>
      <c r="AP121" s="2">
        <f t="shared" si="86"/>
        <v>0</v>
      </c>
      <c r="AQ121" s="2">
        <f t="shared" si="87"/>
        <v>0</v>
      </c>
      <c r="AU121" s="2">
        <f t="shared" si="88"/>
        <v>0</v>
      </c>
      <c r="AV121" s="2">
        <f t="shared" si="89"/>
        <v>0</v>
      </c>
      <c r="AZ121" s="2">
        <f t="shared" si="90"/>
        <v>0</v>
      </c>
      <c r="BA121" s="2">
        <f t="shared" si="91"/>
        <v>0</v>
      </c>
    </row>
    <row r="122" spans="3:53" ht="12.75">
      <c r="C122">
        <f t="shared" si="69"/>
      </c>
      <c r="D122">
        <f t="shared" si="70"/>
        <v>0</v>
      </c>
      <c r="E122">
        <f t="shared" si="71"/>
        <v>0</v>
      </c>
      <c r="G122" s="2">
        <f t="shared" si="72"/>
        <v>0</v>
      </c>
      <c r="H122" s="2">
        <f t="shared" si="73"/>
        <v>0</v>
      </c>
      <c r="L122" s="2">
        <f t="shared" si="74"/>
        <v>0</v>
      </c>
      <c r="M122" s="2">
        <f t="shared" si="75"/>
        <v>0</v>
      </c>
      <c r="Q122" s="2">
        <f t="shared" si="76"/>
        <v>0</v>
      </c>
      <c r="R122" s="2">
        <f t="shared" si="77"/>
        <v>0</v>
      </c>
      <c r="S122" s="3"/>
      <c r="T122" s="3"/>
      <c r="V122" s="2">
        <f t="shared" si="78"/>
        <v>0</v>
      </c>
      <c r="W122" s="2">
        <f t="shared" si="79"/>
        <v>0</v>
      </c>
      <c r="AA122" s="2">
        <f t="shared" si="80"/>
        <v>0</v>
      </c>
      <c r="AB122" s="2">
        <f t="shared" si="81"/>
        <v>0</v>
      </c>
      <c r="AF122" s="2">
        <f t="shared" si="82"/>
        <v>0</v>
      </c>
      <c r="AG122" s="2">
        <f t="shared" si="83"/>
        <v>0</v>
      </c>
      <c r="AK122" s="2">
        <f t="shared" si="84"/>
        <v>0</v>
      </c>
      <c r="AL122" s="2">
        <f t="shared" si="85"/>
        <v>0</v>
      </c>
      <c r="AP122" s="2">
        <f t="shared" si="86"/>
        <v>0</v>
      </c>
      <c r="AQ122" s="2">
        <f t="shared" si="87"/>
        <v>0</v>
      </c>
      <c r="AU122" s="2">
        <f t="shared" si="88"/>
        <v>0</v>
      </c>
      <c r="AV122" s="2">
        <f t="shared" si="89"/>
        <v>0</v>
      </c>
      <c r="AZ122" s="2">
        <f t="shared" si="90"/>
        <v>0</v>
      </c>
      <c r="BA122" s="2">
        <f t="shared" si="91"/>
        <v>0</v>
      </c>
    </row>
    <row r="123" spans="3:53" ht="12.75">
      <c r="C123">
        <f t="shared" si="69"/>
      </c>
      <c r="D123">
        <f t="shared" si="70"/>
        <v>0</v>
      </c>
      <c r="E123">
        <f t="shared" si="71"/>
        <v>0</v>
      </c>
      <c r="G123" s="2">
        <f t="shared" si="72"/>
        <v>0</v>
      </c>
      <c r="H123" s="2">
        <f t="shared" si="73"/>
        <v>0</v>
      </c>
      <c r="L123" s="2">
        <f t="shared" si="74"/>
        <v>0</v>
      </c>
      <c r="M123" s="2">
        <f t="shared" si="75"/>
        <v>0</v>
      </c>
      <c r="Q123" s="2">
        <f t="shared" si="76"/>
        <v>0</v>
      </c>
      <c r="R123" s="2">
        <f t="shared" si="77"/>
        <v>0</v>
      </c>
      <c r="S123" s="3"/>
      <c r="T123" s="3"/>
      <c r="V123" s="2">
        <f t="shared" si="78"/>
        <v>0</v>
      </c>
      <c r="W123" s="2">
        <f t="shared" si="79"/>
        <v>0</v>
      </c>
      <c r="AA123" s="2">
        <f t="shared" si="80"/>
        <v>0</v>
      </c>
      <c r="AB123" s="2">
        <f t="shared" si="81"/>
        <v>0</v>
      </c>
      <c r="AF123" s="2">
        <f t="shared" si="82"/>
        <v>0</v>
      </c>
      <c r="AG123" s="2">
        <f t="shared" si="83"/>
        <v>0</v>
      </c>
      <c r="AK123" s="2">
        <f t="shared" si="84"/>
        <v>0</v>
      </c>
      <c r="AL123" s="2">
        <f t="shared" si="85"/>
        <v>0</v>
      </c>
      <c r="AP123" s="2">
        <f t="shared" si="86"/>
        <v>0</v>
      </c>
      <c r="AQ123" s="2">
        <f t="shared" si="87"/>
        <v>0</v>
      </c>
      <c r="AU123" s="2">
        <f t="shared" si="88"/>
        <v>0</v>
      </c>
      <c r="AV123" s="2">
        <f t="shared" si="89"/>
        <v>0</v>
      </c>
      <c r="AZ123" s="2">
        <f t="shared" si="90"/>
        <v>0</v>
      </c>
      <c r="BA123" s="2">
        <f t="shared" si="91"/>
        <v>0</v>
      </c>
    </row>
    <row r="124" spans="3:53" ht="12.75">
      <c r="C124">
        <f t="shared" si="69"/>
      </c>
      <c r="D124">
        <f t="shared" si="70"/>
        <v>0</v>
      </c>
      <c r="E124">
        <f t="shared" si="71"/>
        <v>0</v>
      </c>
      <c r="G124" s="2">
        <f t="shared" si="72"/>
        <v>0</v>
      </c>
      <c r="H124" s="2">
        <f t="shared" si="73"/>
        <v>0</v>
      </c>
      <c r="L124" s="2">
        <f t="shared" si="74"/>
        <v>0</v>
      </c>
      <c r="M124" s="2">
        <f t="shared" si="75"/>
        <v>0</v>
      </c>
      <c r="Q124" s="2">
        <f t="shared" si="76"/>
        <v>0</v>
      </c>
      <c r="R124" s="2">
        <f t="shared" si="77"/>
        <v>0</v>
      </c>
      <c r="S124" s="3"/>
      <c r="T124" s="3"/>
      <c r="V124" s="2">
        <f t="shared" si="78"/>
        <v>0</v>
      </c>
      <c r="W124" s="2">
        <f t="shared" si="79"/>
        <v>0</v>
      </c>
      <c r="AA124" s="2">
        <f t="shared" si="80"/>
        <v>0</v>
      </c>
      <c r="AB124" s="2">
        <f t="shared" si="81"/>
        <v>0</v>
      </c>
      <c r="AF124" s="2">
        <f t="shared" si="82"/>
        <v>0</v>
      </c>
      <c r="AG124" s="2">
        <f t="shared" si="83"/>
        <v>0</v>
      </c>
      <c r="AK124" s="2">
        <f t="shared" si="84"/>
        <v>0</v>
      </c>
      <c r="AL124" s="2">
        <f t="shared" si="85"/>
        <v>0</v>
      </c>
      <c r="AP124" s="2">
        <f t="shared" si="86"/>
        <v>0</v>
      </c>
      <c r="AQ124" s="2">
        <f t="shared" si="87"/>
        <v>0</v>
      </c>
      <c r="AU124" s="2">
        <f t="shared" si="88"/>
        <v>0</v>
      </c>
      <c r="AV124" s="2">
        <f t="shared" si="89"/>
        <v>0</v>
      </c>
      <c r="AZ124" s="2">
        <f t="shared" si="90"/>
        <v>0</v>
      </c>
      <c r="BA124" s="2">
        <f t="shared" si="91"/>
        <v>0</v>
      </c>
    </row>
    <row r="125" spans="3:53" ht="12.75">
      <c r="C125">
        <f t="shared" si="69"/>
      </c>
      <c r="D125">
        <f t="shared" si="70"/>
        <v>0</v>
      </c>
      <c r="E125">
        <f t="shared" si="71"/>
        <v>0</v>
      </c>
      <c r="G125" s="2">
        <f t="shared" si="72"/>
        <v>0</v>
      </c>
      <c r="H125" s="2">
        <f t="shared" si="73"/>
        <v>0</v>
      </c>
      <c r="L125" s="2">
        <f t="shared" si="74"/>
        <v>0</v>
      </c>
      <c r="M125" s="2">
        <f t="shared" si="75"/>
        <v>0</v>
      </c>
      <c r="Q125" s="2">
        <f t="shared" si="76"/>
        <v>0</v>
      </c>
      <c r="R125" s="2">
        <f t="shared" si="77"/>
        <v>0</v>
      </c>
      <c r="S125" s="3"/>
      <c r="T125" s="3"/>
      <c r="V125" s="2">
        <f t="shared" si="78"/>
        <v>0</v>
      </c>
      <c r="W125" s="2">
        <f t="shared" si="79"/>
        <v>0</v>
      </c>
      <c r="AA125" s="2">
        <f t="shared" si="80"/>
        <v>0</v>
      </c>
      <c r="AB125" s="2">
        <f t="shared" si="81"/>
        <v>0</v>
      </c>
      <c r="AF125" s="2">
        <f t="shared" si="82"/>
        <v>0</v>
      </c>
      <c r="AG125" s="2">
        <f t="shared" si="83"/>
        <v>0</v>
      </c>
      <c r="AK125" s="2">
        <f t="shared" si="84"/>
        <v>0</v>
      </c>
      <c r="AL125" s="2">
        <f t="shared" si="85"/>
        <v>0</v>
      </c>
      <c r="AP125" s="2">
        <f t="shared" si="86"/>
        <v>0</v>
      </c>
      <c r="AQ125" s="2">
        <f t="shared" si="87"/>
        <v>0</v>
      </c>
      <c r="AU125" s="2">
        <f t="shared" si="88"/>
        <v>0</v>
      </c>
      <c r="AV125" s="2">
        <f t="shared" si="89"/>
        <v>0</v>
      </c>
      <c r="AZ125" s="2">
        <f t="shared" si="90"/>
        <v>0</v>
      </c>
      <c r="BA125" s="2">
        <f t="shared" si="91"/>
        <v>0</v>
      </c>
    </row>
    <row r="126" spans="3:53" ht="12.75">
      <c r="C126">
        <f t="shared" si="69"/>
      </c>
      <c r="D126">
        <f t="shared" si="70"/>
        <v>0</v>
      </c>
      <c r="E126">
        <f t="shared" si="71"/>
        <v>0</v>
      </c>
      <c r="G126" s="2">
        <f t="shared" si="72"/>
        <v>0</v>
      </c>
      <c r="H126" s="2">
        <f t="shared" si="73"/>
        <v>0</v>
      </c>
      <c r="L126" s="2">
        <f t="shared" si="74"/>
        <v>0</v>
      </c>
      <c r="M126" s="2">
        <f t="shared" si="75"/>
        <v>0</v>
      </c>
      <c r="Q126" s="2">
        <f t="shared" si="76"/>
        <v>0</v>
      </c>
      <c r="R126" s="2">
        <f t="shared" si="77"/>
        <v>0</v>
      </c>
      <c r="S126" s="3"/>
      <c r="T126" s="3"/>
      <c r="V126" s="2">
        <f t="shared" si="78"/>
        <v>0</v>
      </c>
      <c r="W126" s="2">
        <f t="shared" si="79"/>
        <v>0</v>
      </c>
      <c r="AA126" s="2">
        <f t="shared" si="80"/>
        <v>0</v>
      </c>
      <c r="AB126" s="2">
        <f t="shared" si="81"/>
        <v>0</v>
      </c>
      <c r="AF126" s="2">
        <f t="shared" si="82"/>
        <v>0</v>
      </c>
      <c r="AG126" s="2">
        <f t="shared" si="83"/>
        <v>0</v>
      </c>
      <c r="AK126" s="2">
        <f t="shared" si="84"/>
        <v>0</v>
      </c>
      <c r="AL126" s="2">
        <f t="shared" si="85"/>
        <v>0</v>
      </c>
      <c r="AP126" s="2">
        <f t="shared" si="86"/>
        <v>0</v>
      </c>
      <c r="AQ126" s="2">
        <f t="shared" si="87"/>
        <v>0</v>
      </c>
      <c r="AU126" s="2">
        <f t="shared" si="88"/>
        <v>0</v>
      </c>
      <c r="AV126" s="2">
        <f t="shared" si="89"/>
        <v>0</v>
      </c>
      <c r="AZ126" s="2">
        <f t="shared" si="90"/>
        <v>0</v>
      </c>
      <c r="BA126" s="2">
        <f t="shared" si="91"/>
        <v>0</v>
      </c>
    </row>
    <row r="127" spans="3:53" ht="12.75">
      <c r="C127">
        <f t="shared" si="69"/>
      </c>
      <c r="D127">
        <f t="shared" si="70"/>
        <v>0</v>
      </c>
      <c r="E127">
        <f t="shared" si="71"/>
        <v>0</v>
      </c>
      <c r="G127" s="2">
        <f t="shared" si="72"/>
        <v>0</v>
      </c>
      <c r="H127" s="2">
        <f t="shared" si="73"/>
        <v>0</v>
      </c>
      <c r="L127" s="2">
        <f t="shared" si="74"/>
        <v>0</v>
      </c>
      <c r="M127" s="2">
        <f t="shared" si="75"/>
        <v>0</v>
      </c>
      <c r="Q127" s="2">
        <f t="shared" si="76"/>
        <v>0</v>
      </c>
      <c r="R127" s="2">
        <f t="shared" si="77"/>
        <v>0</v>
      </c>
      <c r="S127" s="3"/>
      <c r="T127" s="3"/>
      <c r="V127" s="2">
        <f t="shared" si="78"/>
        <v>0</v>
      </c>
      <c r="W127" s="2">
        <f t="shared" si="79"/>
        <v>0</v>
      </c>
      <c r="AA127" s="2">
        <f t="shared" si="80"/>
        <v>0</v>
      </c>
      <c r="AB127" s="2">
        <f t="shared" si="81"/>
        <v>0</v>
      </c>
      <c r="AF127" s="2">
        <f t="shared" si="82"/>
        <v>0</v>
      </c>
      <c r="AG127" s="2">
        <f t="shared" si="83"/>
        <v>0</v>
      </c>
      <c r="AK127" s="2">
        <f t="shared" si="84"/>
        <v>0</v>
      </c>
      <c r="AL127" s="2">
        <f t="shared" si="85"/>
        <v>0</v>
      </c>
      <c r="AP127" s="2">
        <f t="shared" si="86"/>
        <v>0</v>
      </c>
      <c r="AQ127" s="2">
        <f t="shared" si="87"/>
        <v>0</v>
      </c>
      <c r="AU127" s="2">
        <f t="shared" si="88"/>
        <v>0</v>
      </c>
      <c r="AV127" s="2">
        <f t="shared" si="89"/>
        <v>0</v>
      </c>
      <c r="AZ127" s="2">
        <f t="shared" si="90"/>
        <v>0</v>
      </c>
      <c r="BA127" s="2">
        <f t="shared" si="91"/>
        <v>0</v>
      </c>
    </row>
    <row r="128" spans="3:53" ht="12.75">
      <c r="C128">
        <f t="shared" si="69"/>
      </c>
      <c r="D128">
        <f t="shared" si="70"/>
        <v>0</v>
      </c>
      <c r="E128">
        <f t="shared" si="71"/>
        <v>0</v>
      </c>
      <c r="G128" s="2">
        <f t="shared" si="72"/>
        <v>0</v>
      </c>
      <c r="H128" s="2">
        <f t="shared" si="73"/>
        <v>0</v>
      </c>
      <c r="L128" s="2">
        <f t="shared" si="74"/>
        <v>0</v>
      </c>
      <c r="M128" s="2">
        <f t="shared" si="75"/>
        <v>0</v>
      </c>
      <c r="Q128" s="2">
        <f t="shared" si="76"/>
        <v>0</v>
      </c>
      <c r="R128" s="2">
        <f t="shared" si="77"/>
        <v>0</v>
      </c>
      <c r="S128" s="3"/>
      <c r="T128" s="3"/>
      <c r="V128" s="2">
        <f t="shared" si="78"/>
        <v>0</v>
      </c>
      <c r="W128" s="2">
        <f t="shared" si="79"/>
        <v>0</v>
      </c>
      <c r="AA128" s="2">
        <f t="shared" si="80"/>
        <v>0</v>
      </c>
      <c r="AB128" s="2">
        <f t="shared" si="81"/>
        <v>0</v>
      </c>
      <c r="AF128" s="2">
        <f t="shared" si="82"/>
        <v>0</v>
      </c>
      <c r="AG128" s="2">
        <f t="shared" si="83"/>
        <v>0</v>
      </c>
      <c r="AK128" s="2">
        <f t="shared" si="84"/>
        <v>0</v>
      </c>
      <c r="AL128" s="2">
        <f t="shared" si="85"/>
        <v>0</v>
      </c>
      <c r="AP128" s="2">
        <f t="shared" si="86"/>
        <v>0</v>
      </c>
      <c r="AQ128" s="2">
        <f t="shared" si="87"/>
        <v>0</v>
      </c>
      <c r="AU128" s="2">
        <f t="shared" si="88"/>
        <v>0</v>
      </c>
      <c r="AV128" s="2">
        <f t="shared" si="89"/>
        <v>0</v>
      </c>
      <c r="AZ128" s="2">
        <f t="shared" si="90"/>
        <v>0</v>
      </c>
      <c r="BA128" s="2">
        <f t="shared" si="91"/>
        <v>0</v>
      </c>
    </row>
    <row r="129" spans="3:53" ht="12.75">
      <c r="C129">
        <f t="shared" si="69"/>
      </c>
      <c r="D129">
        <f t="shared" si="70"/>
        <v>0</v>
      </c>
      <c r="E129">
        <f t="shared" si="71"/>
        <v>0</v>
      </c>
      <c r="G129" s="2">
        <f t="shared" si="72"/>
        <v>0</v>
      </c>
      <c r="H129" s="2">
        <f t="shared" si="73"/>
        <v>0</v>
      </c>
      <c r="L129" s="2">
        <f t="shared" si="74"/>
        <v>0</v>
      </c>
      <c r="M129" s="2">
        <f t="shared" si="75"/>
        <v>0</v>
      </c>
      <c r="Q129" s="2">
        <f t="shared" si="76"/>
        <v>0</v>
      </c>
      <c r="R129" s="2">
        <f t="shared" si="77"/>
        <v>0</v>
      </c>
      <c r="S129" s="3"/>
      <c r="T129" s="3"/>
      <c r="V129" s="2">
        <f t="shared" si="78"/>
        <v>0</v>
      </c>
      <c r="W129" s="2">
        <f t="shared" si="79"/>
        <v>0</v>
      </c>
      <c r="AA129" s="2">
        <f t="shared" si="80"/>
        <v>0</v>
      </c>
      <c r="AB129" s="2">
        <f t="shared" si="81"/>
        <v>0</v>
      </c>
      <c r="AF129" s="2">
        <f t="shared" si="82"/>
        <v>0</v>
      </c>
      <c r="AG129" s="2">
        <f t="shared" si="83"/>
        <v>0</v>
      </c>
      <c r="AK129" s="2">
        <f t="shared" si="84"/>
        <v>0</v>
      </c>
      <c r="AL129" s="2">
        <f t="shared" si="85"/>
        <v>0</v>
      </c>
      <c r="AP129" s="2">
        <f t="shared" si="86"/>
        <v>0</v>
      </c>
      <c r="AQ129" s="2">
        <f t="shared" si="87"/>
        <v>0</v>
      </c>
      <c r="AU129" s="2">
        <f t="shared" si="88"/>
        <v>0</v>
      </c>
      <c r="AV129" s="2">
        <f t="shared" si="89"/>
        <v>0</v>
      </c>
      <c r="AZ129" s="2">
        <f t="shared" si="90"/>
        <v>0</v>
      </c>
      <c r="BA129" s="2">
        <f t="shared" si="91"/>
        <v>0</v>
      </c>
    </row>
    <row r="130" spans="3:53" ht="12.75">
      <c r="C130">
        <f t="shared" si="69"/>
      </c>
      <c r="D130">
        <f t="shared" si="70"/>
        <v>0</v>
      </c>
      <c r="E130">
        <f t="shared" si="71"/>
        <v>0</v>
      </c>
      <c r="G130" s="2">
        <f t="shared" si="72"/>
        <v>0</v>
      </c>
      <c r="H130" s="2">
        <f t="shared" si="73"/>
        <v>0</v>
      </c>
      <c r="L130" s="2">
        <f t="shared" si="74"/>
        <v>0</v>
      </c>
      <c r="M130" s="2">
        <f t="shared" si="75"/>
        <v>0</v>
      </c>
      <c r="Q130" s="2">
        <f t="shared" si="76"/>
        <v>0</v>
      </c>
      <c r="R130" s="2">
        <f t="shared" si="77"/>
        <v>0</v>
      </c>
      <c r="S130" s="3"/>
      <c r="T130" s="3"/>
      <c r="V130" s="2">
        <f t="shared" si="78"/>
        <v>0</v>
      </c>
      <c r="W130" s="2">
        <f t="shared" si="79"/>
        <v>0</v>
      </c>
      <c r="AA130" s="2">
        <f t="shared" si="80"/>
        <v>0</v>
      </c>
      <c r="AB130" s="2">
        <f t="shared" si="81"/>
        <v>0</v>
      </c>
      <c r="AF130" s="2">
        <f t="shared" si="82"/>
        <v>0</v>
      </c>
      <c r="AG130" s="2">
        <f t="shared" si="83"/>
        <v>0</v>
      </c>
      <c r="AK130" s="2">
        <f t="shared" si="84"/>
        <v>0</v>
      </c>
      <c r="AL130" s="2">
        <f t="shared" si="85"/>
        <v>0</v>
      </c>
      <c r="AP130" s="2">
        <f t="shared" si="86"/>
        <v>0</v>
      </c>
      <c r="AQ130" s="2">
        <f t="shared" si="87"/>
        <v>0</v>
      </c>
      <c r="AU130" s="2">
        <f t="shared" si="88"/>
        <v>0</v>
      </c>
      <c r="AV130" s="2">
        <f t="shared" si="89"/>
        <v>0</v>
      </c>
      <c r="AZ130" s="2">
        <f t="shared" si="90"/>
        <v>0</v>
      </c>
      <c r="BA130" s="2">
        <f t="shared" si="91"/>
        <v>0</v>
      </c>
    </row>
    <row r="131" spans="3:53" ht="12.75">
      <c r="C131">
        <f>IF(B131="","",1)</f>
      </c>
      <c r="D131">
        <f t="shared" si="70"/>
        <v>0</v>
      </c>
      <c r="E131">
        <f t="shared" si="71"/>
        <v>0</v>
      </c>
      <c r="G131" s="2">
        <f t="shared" si="72"/>
        <v>0</v>
      </c>
      <c r="H131" s="2">
        <f t="shared" si="73"/>
        <v>0</v>
      </c>
      <c r="L131" s="2">
        <f t="shared" si="74"/>
        <v>0</v>
      </c>
      <c r="M131" s="2">
        <f t="shared" si="75"/>
        <v>0</v>
      </c>
      <c r="Q131" s="2">
        <f t="shared" si="76"/>
        <v>0</v>
      </c>
      <c r="R131" s="2">
        <f t="shared" si="77"/>
        <v>0</v>
      </c>
      <c r="S131" s="3"/>
      <c r="T131" s="3"/>
      <c r="V131" s="2">
        <f t="shared" si="78"/>
        <v>0</v>
      </c>
      <c r="W131" s="2">
        <f t="shared" si="79"/>
        <v>0</v>
      </c>
      <c r="AA131" s="2">
        <f t="shared" si="80"/>
        <v>0</v>
      </c>
      <c r="AB131" s="2">
        <f t="shared" si="81"/>
        <v>0</v>
      </c>
      <c r="AF131" s="2">
        <f t="shared" si="82"/>
        <v>0</v>
      </c>
      <c r="AG131" s="2">
        <f t="shared" si="83"/>
        <v>0</v>
      </c>
      <c r="AK131" s="2">
        <f t="shared" si="84"/>
        <v>0</v>
      </c>
      <c r="AL131" s="2">
        <f t="shared" si="85"/>
        <v>0</v>
      </c>
      <c r="AP131" s="2">
        <f t="shared" si="86"/>
        <v>0</v>
      </c>
      <c r="AQ131" s="2">
        <f t="shared" si="87"/>
        <v>0</v>
      </c>
      <c r="AU131" s="2">
        <f t="shared" si="88"/>
        <v>0</v>
      </c>
      <c r="AV131" s="2">
        <f t="shared" si="89"/>
        <v>0</v>
      </c>
      <c r="AZ131" s="2">
        <f t="shared" si="90"/>
        <v>0</v>
      </c>
      <c r="BA131" s="2">
        <f t="shared" si="91"/>
        <v>0</v>
      </c>
    </row>
    <row r="132" spans="3:53" ht="12.75">
      <c r="C132">
        <f aca="true" t="shared" si="92" ref="C132:C160">IF(B132="","",1)</f>
      </c>
      <c r="D132">
        <f t="shared" si="70"/>
        <v>0</v>
      </c>
      <c r="E132">
        <f t="shared" si="71"/>
        <v>0</v>
      </c>
      <c r="G132" s="2">
        <f t="shared" si="72"/>
        <v>0</v>
      </c>
      <c r="H132" s="2">
        <f t="shared" si="73"/>
        <v>0</v>
      </c>
      <c r="L132" s="2">
        <f t="shared" si="74"/>
        <v>0</v>
      </c>
      <c r="M132" s="2">
        <f t="shared" si="75"/>
        <v>0</v>
      </c>
      <c r="Q132" s="2">
        <f t="shared" si="76"/>
        <v>0</v>
      </c>
      <c r="R132" s="2">
        <f t="shared" si="77"/>
        <v>0</v>
      </c>
      <c r="S132" s="3"/>
      <c r="T132" s="3"/>
      <c r="V132" s="2">
        <f t="shared" si="78"/>
        <v>0</v>
      </c>
      <c r="W132" s="2">
        <f t="shared" si="79"/>
        <v>0</v>
      </c>
      <c r="AA132" s="2">
        <f t="shared" si="80"/>
        <v>0</v>
      </c>
      <c r="AB132" s="2">
        <f t="shared" si="81"/>
        <v>0</v>
      </c>
      <c r="AF132" s="2">
        <f t="shared" si="82"/>
        <v>0</v>
      </c>
      <c r="AG132" s="2">
        <f t="shared" si="83"/>
        <v>0</v>
      </c>
      <c r="AK132" s="2">
        <f t="shared" si="84"/>
        <v>0</v>
      </c>
      <c r="AL132" s="2">
        <f t="shared" si="85"/>
        <v>0</v>
      </c>
      <c r="AP132" s="2">
        <f t="shared" si="86"/>
        <v>0</v>
      </c>
      <c r="AQ132" s="2">
        <f t="shared" si="87"/>
        <v>0</v>
      </c>
      <c r="AU132" s="2">
        <f t="shared" si="88"/>
        <v>0</v>
      </c>
      <c r="AV132" s="2">
        <f t="shared" si="89"/>
        <v>0</v>
      </c>
      <c r="AZ132" s="2">
        <f t="shared" si="90"/>
        <v>0</v>
      </c>
      <c r="BA132" s="2">
        <f t="shared" si="91"/>
        <v>0</v>
      </c>
    </row>
    <row r="133" spans="3:53" ht="12.75">
      <c r="C133">
        <f t="shared" si="92"/>
      </c>
      <c r="D133">
        <f t="shared" si="70"/>
        <v>0</v>
      </c>
      <c r="E133">
        <f t="shared" si="71"/>
        <v>0</v>
      </c>
      <c r="G133" s="2">
        <f t="shared" si="72"/>
        <v>0</v>
      </c>
      <c r="H133" s="2">
        <f t="shared" si="73"/>
        <v>0</v>
      </c>
      <c r="L133" s="2">
        <f t="shared" si="74"/>
        <v>0</v>
      </c>
      <c r="M133" s="2">
        <f t="shared" si="75"/>
        <v>0</v>
      </c>
      <c r="Q133" s="2">
        <f t="shared" si="76"/>
        <v>0</v>
      </c>
      <c r="R133" s="2">
        <f t="shared" si="77"/>
        <v>0</v>
      </c>
      <c r="S133" s="3"/>
      <c r="T133" s="3"/>
      <c r="V133" s="2">
        <f t="shared" si="78"/>
        <v>0</v>
      </c>
      <c r="W133" s="2">
        <f t="shared" si="79"/>
        <v>0</v>
      </c>
      <c r="AA133" s="2">
        <f t="shared" si="80"/>
        <v>0</v>
      </c>
      <c r="AB133" s="2">
        <f t="shared" si="81"/>
        <v>0</v>
      </c>
      <c r="AF133" s="2">
        <f t="shared" si="82"/>
        <v>0</v>
      </c>
      <c r="AG133" s="2">
        <f t="shared" si="83"/>
        <v>0</v>
      </c>
      <c r="AK133" s="2">
        <f t="shared" si="84"/>
        <v>0</v>
      </c>
      <c r="AL133" s="2">
        <f t="shared" si="85"/>
        <v>0</v>
      </c>
      <c r="AP133" s="2">
        <f t="shared" si="86"/>
        <v>0</v>
      </c>
      <c r="AQ133" s="2">
        <f t="shared" si="87"/>
        <v>0</v>
      </c>
      <c r="AU133" s="2">
        <f t="shared" si="88"/>
        <v>0</v>
      </c>
      <c r="AV133" s="2">
        <f t="shared" si="89"/>
        <v>0</v>
      </c>
      <c r="AZ133" s="2">
        <f t="shared" si="90"/>
        <v>0</v>
      </c>
      <c r="BA133" s="2">
        <f t="shared" si="91"/>
        <v>0</v>
      </c>
    </row>
    <row r="134" spans="3:53" ht="12.75">
      <c r="C134">
        <f t="shared" si="92"/>
      </c>
      <c r="D134">
        <f t="shared" si="70"/>
        <v>0</v>
      </c>
      <c r="E134">
        <f t="shared" si="71"/>
        <v>0</v>
      </c>
      <c r="G134" s="2">
        <f t="shared" si="72"/>
        <v>0</v>
      </c>
      <c r="H134" s="2">
        <f t="shared" si="73"/>
        <v>0</v>
      </c>
      <c r="L134" s="2">
        <f t="shared" si="74"/>
        <v>0</v>
      </c>
      <c r="M134" s="2">
        <f t="shared" si="75"/>
        <v>0</v>
      </c>
      <c r="Q134" s="2">
        <f t="shared" si="76"/>
        <v>0</v>
      </c>
      <c r="R134" s="2">
        <f t="shared" si="77"/>
        <v>0</v>
      </c>
      <c r="S134" s="3"/>
      <c r="T134" s="3"/>
      <c r="V134" s="2">
        <f t="shared" si="78"/>
        <v>0</v>
      </c>
      <c r="W134" s="2">
        <f t="shared" si="79"/>
        <v>0</v>
      </c>
      <c r="AA134" s="2">
        <f t="shared" si="80"/>
        <v>0</v>
      </c>
      <c r="AB134" s="2">
        <f t="shared" si="81"/>
        <v>0</v>
      </c>
      <c r="AF134" s="2">
        <f t="shared" si="82"/>
        <v>0</v>
      </c>
      <c r="AG134" s="2">
        <f t="shared" si="83"/>
        <v>0</v>
      </c>
      <c r="AK134" s="2">
        <f t="shared" si="84"/>
        <v>0</v>
      </c>
      <c r="AL134" s="2">
        <f t="shared" si="85"/>
        <v>0</v>
      </c>
      <c r="AP134" s="2">
        <f t="shared" si="86"/>
        <v>0</v>
      </c>
      <c r="AQ134" s="2">
        <f t="shared" si="87"/>
        <v>0</v>
      </c>
      <c r="AU134" s="2">
        <f t="shared" si="88"/>
        <v>0</v>
      </c>
      <c r="AV134" s="2">
        <f t="shared" si="89"/>
        <v>0</v>
      </c>
      <c r="AZ134" s="2">
        <f t="shared" si="90"/>
        <v>0</v>
      </c>
      <c r="BA134" s="2">
        <f t="shared" si="91"/>
        <v>0</v>
      </c>
    </row>
    <row r="135" spans="3:53" ht="12.75">
      <c r="C135">
        <f t="shared" si="92"/>
      </c>
      <c r="D135">
        <f t="shared" si="70"/>
        <v>0</v>
      </c>
      <c r="E135">
        <f t="shared" si="71"/>
        <v>0</v>
      </c>
      <c r="G135" s="2">
        <f t="shared" si="72"/>
        <v>0</v>
      </c>
      <c r="H135" s="2">
        <f t="shared" si="73"/>
        <v>0</v>
      </c>
      <c r="L135" s="2">
        <f t="shared" si="74"/>
        <v>0</v>
      </c>
      <c r="M135" s="2">
        <f t="shared" si="75"/>
        <v>0</v>
      </c>
      <c r="Q135" s="2">
        <f t="shared" si="76"/>
        <v>0</v>
      </c>
      <c r="R135" s="2">
        <f t="shared" si="77"/>
        <v>0</v>
      </c>
      <c r="S135" s="3"/>
      <c r="T135" s="3"/>
      <c r="V135" s="2">
        <f t="shared" si="78"/>
        <v>0</v>
      </c>
      <c r="W135" s="2">
        <f t="shared" si="79"/>
        <v>0</v>
      </c>
      <c r="AA135" s="2">
        <f t="shared" si="80"/>
        <v>0</v>
      </c>
      <c r="AB135" s="2">
        <f t="shared" si="81"/>
        <v>0</v>
      </c>
      <c r="AF135" s="2">
        <f t="shared" si="82"/>
        <v>0</v>
      </c>
      <c r="AG135" s="2">
        <f t="shared" si="83"/>
        <v>0</v>
      </c>
      <c r="AK135" s="2">
        <f t="shared" si="84"/>
        <v>0</v>
      </c>
      <c r="AL135" s="2">
        <f t="shared" si="85"/>
        <v>0</v>
      </c>
      <c r="AP135" s="2">
        <f t="shared" si="86"/>
        <v>0</v>
      </c>
      <c r="AQ135" s="2">
        <f t="shared" si="87"/>
        <v>0</v>
      </c>
      <c r="AU135" s="2">
        <f t="shared" si="88"/>
        <v>0</v>
      </c>
      <c r="AV135" s="2">
        <f t="shared" si="89"/>
        <v>0</v>
      </c>
      <c r="AZ135" s="2">
        <f t="shared" si="90"/>
        <v>0</v>
      </c>
      <c r="BA135" s="2">
        <f t="shared" si="91"/>
        <v>0</v>
      </c>
    </row>
    <row r="136" spans="3:53" ht="12.75">
      <c r="C136">
        <f t="shared" si="92"/>
      </c>
      <c r="D136">
        <f t="shared" si="70"/>
        <v>0</v>
      </c>
      <c r="E136">
        <f t="shared" si="71"/>
        <v>0</v>
      </c>
      <c r="G136" s="2">
        <f t="shared" si="72"/>
        <v>0</v>
      </c>
      <c r="H136" s="2">
        <f t="shared" si="73"/>
        <v>0</v>
      </c>
      <c r="L136" s="2">
        <f t="shared" si="74"/>
        <v>0</v>
      </c>
      <c r="M136" s="2">
        <f t="shared" si="75"/>
        <v>0</v>
      </c>
      <c r="Q136" s="2">
        <f t="shared" si="76"/>
        <v>0</v>
      </c>
      <c r="R136" s="2">
        <f t="shared" si="77"/>
        <v>0</v>
      </c>
      <c r="S136" s="3"/>
      <c r="T136" s="3"/>
      <c r="V136" s="2">
        <f t="shared" si="78"/>
        <v>0</v>
      </c>
      <c r="W136" s="2">
        <f t="shared" si="79"/>
        <v>0</v>
      </c>
      <c r="AA136" s="2">
        <f t="shared" si="80"/>
        <v>0</v>
      </c>
      <c r="AB136" s="2">
        <f t="shared" si="81"/>
        <v>0</v>
      </c>
      <c r="AF136" s="2">
        <f t="shared" si="82"/>
        <v>0</v>
      </c>
      <c r="AG136" s="2">
        <f t="shared" si="83"/>
        <v>0</v>
      </c>
      <c r="AK136" s="2">
        <f t="shared" si="84"/>
        <v>0</v>
      </c>
      <c r="AL136" s="2">
        <f t="shared" si="85"/>
        <v>0</v>
      </c>
      <c r="AP136" s="2">
        <f t="shared" si="86"/>
        <v>0</v>
      </c>
      <c r="AQ136" s="2">
        <f t="shared" si="87"/>
        <v>0</v>
      </c>
      <c r="AU136" s="2">
        <f t="shared" si="88"/>
        <v>0</v>
      </c>
      <c r="AV136" s="2">
        <f t="shared" si="89"/>
        <v>0</v>
      </c>
      <c r="AZ136" s="2">
        <f t="shared" si="90"/>
        <v>0</v>
      </c>
      <c r="BA136" s="2">
        <f t="shared" si="91"/>
        <v>0</v>
      </c>
    </row>
    <row r="137" spans="3:53" ht="12.75">
      <c r="C137">
        <f t="shared" si="92"/>
      </c>
      <c r="D137">
        <f t="shared" si="70"/>
        <v>0</v>
      </c>
      <c r="E137">
        <f t="shared" si="71"/>
        <v>0</v>
      </c>
      <c r="G137" s="2">
        <f t="shared" si="72"/>
        <v>0</v>
      </c>
      <c r="H137" s="2">
        <f t="shared" si="73"/>
        <v>0</v>
      </c>
      <c r="L137" s="2">
        <f t="shared" si="74"/>
        <v>0</v>
      </c>
      <c r="M137" s="2">
        <f t="shared" si="75"/>
        <v>0</v>
      </c>
      <c r="Q137" s="2">
        <f t="shared" si="76"/>
        <v>0</v>
      </c>
      <c r="R137" s="2">
        <f t="shared" si="77"/>
        <v>0</v>
      </c>
      <c r="S137" s="3"/>
      <c r="T137" s="3"/>
      <c r="V137" s="2">
        <f t="shared" si="78"/>
        <v>0</v>
      </c>
      <c r="W137" s="2">
        <f t="shared" si="79"/>
        <v>0</v>
      </c>
      <c r="AA137" s="2">
        <f t="shared" si="80"/>
        <v>0</v>
      </c>
      <c r="AB137" s="2">
        <f t="shared" si="81"/>
        <v>0</v>
      </c>
      <c r="AF137" s="2">
        <f t="shared" si="82"/>
        <v>0</v>
      </c>
      <c r="AG137" s="2">
        <f t="shared" si="83"/>
        <v>0</v>
      </c>
      <c r="AK137" s="2">
        <f t="shared" si="84"/>
        <v>0</v>
      </c>
      <c r="AL137" s="2">
        <f t="shared" si="85"/>
        <v>0</v>
      </c>
      <c r="AP137" s="2">
        <f t="shared" si="86"/>
        <v>0</v>
      </c>
      <c r="AQ137" s="2">
        <f t="shared" si="87"/>
        <v>0</v>
      </c>
      <c r="AU137" s="2">
        <f t="shared" si="88"/>
        <v>0</v>
      </c>
      <c r="AV137" s="2">
        <f t="shared" si="89"/>
        <v>0</v>
      </c>
      <c r="AZ137" s="2">
        <f t="shared" si="90"/>
        <v>0</v>
      </c>
      <c r="BA137" s="2">
        <f t="shared" si="91"/>
        <v>0</v>
      </c>
    </row>
    <row r="138" spans="3:53" ht="12.75">
      <c r="C138">
        <f t="shared" si="92"/>
      </c>
      <c r="D138">
        <f t="shared" si="70"/>
        <v>0</v>
      </c>
      <c r="E138">
        <f t="shared" si="71"/>
        <v>0</v>
      </c>
      <c r="G138" s="2">
        <f t="shared" si="72"/>
        <v>0</v>
      </c>
      <c r="H138" s="2">
        <f t="shared" si="73"/>
        <v>0</v>
      </c>
      <c r="L138" s="2">
        <f t="shared" si="74"/>
        <v>0</v>
      </c>
      <c r="M138" s="2">
        <f t="shared" si="75"/>
        <v>0</v>
      </c>
      <c r="Q138" s="2">
        <f t="shared" si="76"/>
        <v>0</v>
      </c>
      <c r="R138" s="2">
        <f t="shared" si="77"/>
        <v>0</v>
      </c>
      <c r="S138" s="3"/>
      <c r="T138" s="3"/>
      <c r="V138" s="2">
        <f t="shared" si="78"/>
        <v>0</v>
      </c>
      <c r="W138" s="2">
        <f t="shared" si="79"/>
        <v>0</v>
      </c>
      <c r="AA138" s="2">
        <f t="shared" si="80"/>
        <v>0</v>
      </c>
      <c r="AB138" s="2">
        <f t="shared" si="81"/>
        <v>0</v>
      </c>
      <c r="AF138" s="2">
        <f t="shared" si="82"/>
        <v>0</v>
      </c>
      <c r="AG138" s="2">
        <f t="shared" si="83"/>
        <v>0</v>
      </c>
      <c r="AK138" s="2">
        <f t="shared" si="84"/>
        <v>0</v>
      </c>
      <c r="AL138" s="2">
        <f t="shared" si="85"/>
        <v>0</v>
      </c>
      <c r="AP138" s="2">
        <f t="shared" si="86"/>
        <v>0</v>
      </c>
      <c r="AQ138" s="2">
        <f t="shared" si="87"/>
        <v>0</v>
      </c>
      <c r="AU138" s="2">
        <f t="shared" si="88"/>
        <v>0</v>
      </c>
      <c r="AV138" s="2">
        <f t="shared" si="89"/>
        <v>0</v>
      </c>
      <c r="AZ138" s="2">
        <f t="shared" si="90"/>
        <v>0</v>
      </c>
      <c r="BA138" s="2">
        <f t="shared" si="91"/>
        <v>0</v>
      </c>
    </row>
    <row r="139" spans="3:53" ht="12.75">
      <c r="C139">
        <f t="shared" si="92"/>
      </c>
      <c r="D139">
        <f t="shared" si="70"/>
        <v>0</v>
      </c>
      <c r="E139">
        <f t="shared" si="71"/>
        <v>0</v>
      </c>
      <c r="G139" s="2">
        <f t="shared" si="72"/>
        <v>0</v>
      </c>
      <c r="H139" s="2">
        <f t="shared" si="73"/>
        <v>0</v>
      </c>
      <c r="L139" s="2">
        <f t="shared" si="74"/>
        <v>0</v>
      </c>
      <c r="M139" s="2">
        <f t="shared" si="75"/>
        <v>0</v>
      </c>
      <c r="Q139" s="2">
        <f t="shared" si="76"/>
        <v>0</v>
      </c>
      <c r="R139" s="2">
        <f t="shared" si="77"/>
        <v>0</v>
      </c>
      <c r="S139" s="3"/>
      <c r="T139" s="3"/>
      <c r="V139" s="2">
        <f t="shared" si="78"/>
        <v>0</v>
      </c>
      <c r="W139" s="2">
        <f t="shared" si="79"/>
        <v>0</v>
      </c>
      <c r="AA139" s="2">
        <f t="shared" si="80"/>
        <v>0</v>
      </c>
      <c r="AB139" s="2">
        <f t="shared" si="81"/>
        <v>0</v>
      </c>
      <c r="AF139" s="2">
        <f t="shared" si="82"/>
        <v>0</v>
      </c>
      <c r="AG139" s="2">
        <f t="shared" si="83"/>
        <v>0</v>
      </c>
      <c r="AK139" s="2">
        <f t="shared" si="84"/>
        <v>0</v>
      </c>
      <c r="AL139" s="2">
        <f t="shared" si="85"/>
        <v>0</v>
      </c>
      <c r="AP139" s="2">
        <f t="shared" si="86"/>
        <v>0</v>
      </c>
      <c r="AQ139" s="2">
        <f t="shared" si="87"/>
        <v>0</v>
      </c>
      <c r="AU139" s="2">
        <f t="shared" si="88"/>
        <v>0</v>
      </c>
      <c r="AV139" s="2">
        <f t="shared" si="89"/>
        <v>0</v>
      </c>
      <c r="AZ139" s="2">
        <f t="shared" si="90"/>
        <v>0</v>
      </c>
      <c r="BA139" s="2">
        <f t="shared" si="91"/>
        <v>0</v>
      </c>
    </row>
    <row r="140" spans="3:53" ht="12.75">
      <c r="C140">
        <f t="shared" si="92"/>
      </c>
      <c r="D140">
        <f t="shared" si="70"/>
        <v>0</v>
      </c>
      <c r="E140">
        <f t="shared" si="71"/>
        <v>0</v>
      </c>
      <c r="G140" s="2">
        <f t="shared" si="72"/>
        <v>0</v>
      </c>
      <c r="H140" s="2">
        <f t="shared" si="73"/>
        <v>0</v>
      </c>
      <c r="L140" s="2">
        <f t="shared" si="74"/>
        <v>0</v>
      </c>
      <c r="M140" s="2">
        <f t="shared" si="75"/>
        <v>0</v>
      </c>
      <c r="Q140" s="2">
        <f t="shared" si="76"/>
        <v>0</v>
      </c>
      <c r="R140" s="2">
        <f t="shared" si="77"/>
        <v>0</v>
      </c>
      <c r="S140" s="3"/>
      <c r="T140" s="3"/>
      <c r="V140" s="2">
        <f t="shared" si="78"/>
        <v>0</v>
      </c>
      <c r="W140" s="2">
        <f t="shared" si="79"/>
        <v>0</v>
      </c>
      <c r="AA140" s="2">
        <f t="shared" si="80"/>
        <v>0</v>
      </c>
      <c r="AB140" s="2">
        <f t="shared" si="81"/>
        <v>0</v>
      </c>
      <c r="AF140" s="2">
        <f t="shared" si="82"/>
        <v>0</v>
      </c>
      <c r="AG140" s="2">
        <f t="shared" si="83"/>
        <v>0</v>
      </c>
      <c r="AK140" s="2">
        <f t="shared" si="84"/>
        <v>0</v>
      </c>
      <c r="AL140" s="2">
        <f t="shared" si="85"/>
        <v>0</v>
      </c>
      <c r="AP140" s="2">
        <f t="shared" si="86"/>
        <v>0</v>
      </c>
      <c r="AQ140" s="2">
        <f t="shared" si="87"/>
        <v>0</v>
      </c>
      <c r="AU140" s="2">
        <f t="shared" si="88"/>
        <v>0</v>
      </c>
      <c r="AV140" s="2">
        <f t="shared" si="89"/>
        <v>0</v>
      </c>
      <c r="AZ140" s="2">
        <f t="shared" si="90"/>
        <v>0</v>
      </c>
      <c r="BA140" s="2">
        <f t="shared" si="91"/>
        <v>0</v>
      </c>
    </row>
    <row r="141" spans="3:53" ht="12.75">
      <c r="C141">
        <f t="shared" si="92"/>
      </c>
      <c r="D141">
        <f t="shared" si="70"/>
        <v>0</v>
      </c>
      <c r="E141">
        <f t="shared" si="71"/>
        <v>0</v>
      </c>
      <c r="G141" s="2">
        <f t="shared" si="72"/>
        <v>0</v>
      </c>
      <c r="H141" s="2">
        <f t="shared" si="73"/>
        <v>0</v>
      </c>
      <c r="L141" s="2">
        <f t="shared" si="74"/>
        <v>0</v>
      </c>
      <c r="M141" s="2">
        <f t="shared" si="75"/>
        <v>0</v>
      </c>
      <c r="Q141" s="2">
        <f t="shared" si="76"/>
        <v>0</v>
      </c>
      <c r="R141" s="2">
        <f t="shared" si="77"/>
        <v>0</v>
      </c>
      <c r="S141" s="3"/>
      <c r="T141" s="3"/>
      <c r="V141" s="2">
        <f t="shared" si="78"/>
        <v>0</v>
      </c>
      <c r="W141" s="2">
        <f t="shared" si="79"/>
        <v>0</v>
      </c>
      <c r="AA141" s="2">
        <f t="shared" si="80"/>
        <v>0</v>
      </c>
      <c r="AB141" s="2">
        <f t="shared" si="81"/>
        <v>0</v>
      </c>
      <c r="AF141" s="2">
        <f t="shared" si="82"/>
        <v>0</v>
      </c>
      <c r="AG141" s="2">
        <f t="shared" si="83"/>
        <v>0</v>
      </c>
      <c r="AK141" s="2">
        <f t="shared" si="84"/>
        <v>0</v>
      </c>
      <c r="AL141" s="2">
        <f t="shared" si="85"/>
        <v>0</v>
      </c>
      <c r="AP141" s="2">
        <f t="shared" si="86"/>
        <v>0</v>
      </c>
      <c r="AQ141" s="2">
        <f t="shared" si="87"/>
        <v>0</v>
      </c>
      <c r="AU141" s="2">
        <f t="shared" si="88"/>
        <v>0</v>
      </c>
      <c r="AV141" s="2">
        <f t="shared" si="89"/>
        <v>0</v>
      </c>
      <c r="AZ141" s="2">
        <f t="shared" si="90"/>
        <v>0</v>
      </c>
      <c r="BA141" s="2">
        <f t="shared" si="91"/>
        <v>0</v>
      </c>
    </row>
    <row r="142" spans="3:53" ht="12.75">
      <c r="C142">
        <f t="shared" si="92"/>
      </c>
      <c r="D142">
        <f t="shared" si="70"/>
        <v>0</v>
      </c>
      <c r="E142">
        <f t="shared" si="71"/>
        <v>0</v>
      </c>
      <c r="G142" s="2">
        <f t="shared" si="72"/>
        <v>0</v>
      </c>
      <c r="H142" s="2">
        <f t="shared" si="73"/>
        <v>0</v>
      </c>
      <c r="L142" s="2">
        <f t="shared" si="74"/>
        <v>0</v>
      </c>
      <c r="M142" s="2">
        <f t="shared" si="75"/>
        <v>0</v>
      </c>
      <c r="Q142" s="2">
        <f t="shared" si="76"/>
        <v>0</v>
      </c>
      <c r="R142" s="2">
        <f t="shared" si="77"/>
        <v>0</v>
      </c>
      <c r="S142" s="3"/>
      <c r="T142" s="3"/>
      <c r="V142" s="2">
        <f t="shared" si="78"/>
        <v>0</v>
      </c>
      <c r="W142" s="2">
        <f t="shared" si="79"/>
        <v>0</v>
      </c>
      <c r="AA142" s="2">
        <f t="shared" si="80"/>
        <v>0</v>
      </c>
      <c r="AB142" s="2">
        <f t="shared" si="81"/>
        <v>0</v>
      </c>
      <c r="AF142" s="2">
        <f t="shared" si="82"/>
        <v>0</v>
      </c>
      <c r="AG142" s="2">
        <f t="shared" si="83"/>
        <v>0</v>
      </c>
      <c r="AK142" s="2">
        <f t="shared" si="84"/>
        <v>0</v>
      </c>
      <c r="AL142" s="2">
        <f t="shared" si="85"/>
        <v>0</v>
      </c>
      <c r="AP142" s="2">
        <f t="shared" si="86"/>
        <v>0</v>
      </c>
      <c r="AQ142" s="2">
        <f t="shared" si="87"/>
        <v>0</v>
      </c>
      <c r="AU142" s="2">
        <f t="shared" si="88"/>
        <v>0</v>
      </c>
      <c r="AV142" s="2">
        <f t="shared" si="89"/>
        <v>0</v>
      </c>
      <c r="AZ142" s="2">
        <f t="shared" si="90"/>
        <v>0</v>
      </c>
      <c r="BA142" s="2">
        <f t="shared" si="91"/>
        <v>0</v>
      </c>
    </row>
    <row r="143" spans="3:53" ht="12.75">
      <c r="C143">
        <f t="shared" si="92"/>
      </c>
      <c r="D143">
        <f t="shared" si="70"/>
        <v>0</v>
      </c>
      <c r="E143">
        <f t="shared" si="71"/>
        <v>0</v>
      </c>
      <c r="G143" s="2">
        <f t="shared" si="72"/>
        <v>0</v>
      </c>
      <c r="H143" s="2">
        <f t="shared" si="73"/>
        <v>0</v>
      </c>
      <c r="L143" s="2">
        <f t="shared" si="74"/>
        <v>0</v>
      </c>
      <c r="M143" s="2">
        <f t="shared" si="75"/>
        <v>0</v>
      </c>
      <c r="Q143" s="2">
        <f t="shared" si="76"/>
        <v>0</v>
      </c>
      <c r="R143" s="2">
        <f t="shared" si="77"/>
        <v>0</v>
      </c>
      <c r="S143" s="3"/>
      <c r="T143" s="3"/>
      <c r="V143" s="2">
        <f t="shared" si="78"/>
        <v>0</v>
      </c>
      <c r="W143" s="2">
        <f t="shared" si="79"/>
        <v>0</v>
      </c>
      <c r="AA143" s="2">
        <f t="shared" si="80"/>
        <v>0</v>
      </c>
      <c r="AB143" s="2">
        <f t="shared" si="81"/>
        <v>0</v>
      </c>
      <c r="AF143" s="2">
        <f t="shared" si="82"/>
        <v>0</v>
      </c>
      <c r="AG143" s="2">
        <f t="shared" si="83"/>
        <v>0</v>
      </c>
      <c r="AK143" s="2">
        <f t="shared" si="84"/>
        <v>0</v>
      </c>
      <c r="AL143" s="2">
        <f t="shared" si="85"/>
        <v>0</v>
      </c>
      <c r="AP143" s="2">
        <f t="shared" si="86"/>
        <v>0</v>
      </c>
      <c r="AQ143" s="2">
        <f t="shared" si="87"/>
        <v>0</v>
      </c>
      <c r="AU143" s="2">
        <f t="shared" si="88"/>
        <v>0</v>
      </c>
      <c r="AV143" s="2">
        <f t="shared" si="89"/>
        <v>0</v>
      </c>
      <c r="AZ143" s="2">
        <f t="shared" si="90"/>
        <v>0</v>
      </c>
      <c r="BA143" s="2">
        <f t="shared" si="91"/>
        <v>0</v>
      </c>
    </row>
    <row r="144" spans="3:53" ht="12.75">
      <c r="C144">
        <f t="shared" si="92"/>
      </c>
      <c r="D144">
        <f t="shared" si="70"/>
        <v>0</v>
      </c>
      <c r="E144">
        <f t="shared" si="71"/>
        <v>0</v>
      </c>
      <c r="G144" s="2">
        <f t="shared" si="72"/>
        <v>0</v>
      </c>
      <c r="H144" s="2">
        <f t="shared" si="73"/>
        <v>0</v>
      </c>
      <c r="L144" s="2">
        <f t="shared" si="74"/>
        <v>0</v>
      </c>
      <c r="M144" s="2">
        <f t="shared" si="75"/>
        <v>0</v>
      </c>
      <c r="Q144" s="2">
        <f t="shared" si="76"/>
        <v>0</v>
      </c>
      <c r="R144" s="2">
        <f t="shared" si="77"/>
        <v>0</v>
      </c>
      <c r="S144" s="3"/>
      <c r="T144" s="3"/>
      <c r="V144" s="2">
        <f t="shared" si="78"/>
        <v>0</v>
      </c>
      <c r="W144" s="2">
        <f t="shared" si="79"/>
        <v>0</v>
      </c>
      <c r="AA144" s="2">
        <f t="shared" si="80"/>
        <v>0</v>
      </c>
      <c r="AB144" s="2">
        <f t="shared" si="81"/>
        <v>0</v>
      </c>
      <c r="AF144" s="2">
        <f t="shared" si="82"/>
        <v>0</v>
      </c>
      <c r="AG144" s="2">
        <f t="shared" si="83"/>
        <v>0</v>
      </c>
      <c r="AK144" s="2">
        <f t="shared" si="84"/>
        <v>0</v>
      </c>
      <c r="AL144" s="2">
        <f t="shared" si="85"/>
        <v>0</v>
      </c>
      <c r="AP144" s="2">
        <f t="shared" si="86"/>
        <v>0</v>
      </c>
      <c r="AQ144" s="2">
        <f t="shared" si="87"/>
        <v>0</v>
      </c>
      <c r="AU144" s="2">
        <f t="shared" si="88"/>
        <v>0</v>
      </c>
      <c r="AV144" s="2">
        <f t="shared" si="89"/>
        <v>0</v>
      </c>
      <c r="AZ144" s="2">
        <f t="shared" si="90"/>
        <v>0</v>
      </c>
      <c r="BA144" s="2">
        <f t="shared" si="91"/>
        <v>0</v>
      </c>
    </row>
    <row r="145" spans="3:53" ht="12.75">
      <c r="C145">
        <f t="shared" si="92"/>
      </c>
      <c r="D145">
        <f t="shared" si="70"/>
        <v>0</v>
      </c>
      <c r="E145">
        <f t="shared" si="71"/>
        <v>0</v>
      </c>
      <c r="G145" s="2">
        <f t="shared" si="72"/>
        <v>0</v>
      </c>
      <c r="H145" s="2">
        <f t="shared" si="73"/>
        <v>0</v>
      </c>
      <c r="L145" s="2">
        <f t="shared" si="74"/>
        <v>0</v>
      </c>
      <c r="M145" s="2">
        <f t="shared" si="75"/>
        <v>0</v>
      </c>
      <c r="Q145" s="2">
        <f t="shared" si="76"/>
        <v>0</v>
      </c>
      <c r="R145" s="2">
        <f t="shared" si="77"/>
        <v>0</v>
      </c>
      <c r="S145" s="3"/>
      <c r="T145" s="3"/>
      <c r="V145" s="2">
        <f t="shared" si="78"/>
        <v>0</v>
      </c>
      <c r="W145" s="2">
        <f t="shared" si="79"/>
        <v>0</v>
      </c>
      <c r="AA145" s="2">
        <f t="shared" si="80"/>
        <v>0</v>
      </c>
      <c r="AB145" s="2">
        <f t="shared" si="81"/>
        <v>0</v>
      </c>
      <c r="AF145" s="2">
        <f t="shared" si="82"/>
        <v>0</v>
      </c>
      <c r="AG145" s="2">
        <f t="shared" si="83"/>
        <v>0</v>
      </c>
      <c r="AK145" s="2">
        <f t="shared" si="84"/>
        <v>0</v>
      </c>
      <c r="AL145" s="2">
        <f t="shared" si="85"/>
        <v>0</v>
      </c>
      <c r="AP145" s="2">
        <f t="shared" si="86"/>
        <v>0</v>
      </c>
      <c r="AQ145" s="2">
        <f t="shared" si="87"/>
        <v>0</v>
      </c>
      <c r="AU145" s="2">
        <f t="shared" si="88"/>
        <v>0</v>
      </c>
      <c r="AV145" s="2">
        <f t="shared" si="89"/>
        <v>0</v>
      </c>
      <c r="AZ145" s="2">
        <f t="shared" si="90"/>
        <v>0</v>
      </c>
      <c r="BA145" s="2">
        <f t="shared" si="91"/>
        <v>0</v>
      </c>
    </row>
    <row r="146" spans="3:53" ht="12.75">
      <c r="C146">
        <f t="shared" si="92"/>
      </c>
      <c r="D146">
        <f t="shared" si="70"/>
        <v>0</v>
      </c>
      <c r="E146">
        <f t="shared" si="71"/>
        <v>0</v>
      </c>
      <c r="G146" s="2">
        <f t="shared" si="72"/>
        <v>0</v>
      </c>
      <c r="H146" s="2">
        <f t="shared" si="73"/>
        <v>0</v>
      </c>
      <c r="L146" s="2">
        <f t="shared" si="74"/>
        <v>0</v>
      </c>
      <c r="M146" s="2">
        <f t="shared" si="75"/>
        <v>0</v>
      </c>
      <c r="Q146" s="2">
        <f t="shared" si="76"/>
        <v>0</v>
      </c>
      <c r="R146" s="2">
        <f t="shared" si="77"/>
        <v>0</v>
      </c>
      <c r="S146" s="3"/>
      <c r="T146" s="3"/>
      <c r="V146" s="2">
        <f t="shared" si="78"/>
        <v>0</v>
      </c>
      <c r="W146" s="2">
        <f t="shared" si="79"/>
        <v>0</v>
      </c>
      <c r="AA146" s="2">
        <f t="shared" si="80"/>
        <v>0</v>
      </c>
      <c r="AB146" s="2">
        <f t="shared" si="81"/>
        <v>0</v>
      </c>
      <c r="AF146" s="2">
        <f t="shared" si="82"/>
        <v>0</v>
      </c>
      <c r="AG146" s="2">
        <f t="shared" si="83"/>
        <v>0</v>
      </c>
      <c r="AK146" s="2">
        <f t="shared" si="84"/>
        <v>0</v>
      </c>
      <c r="AL146" s="2">
        <f t="shared" si="85"/>
        <v>0</v>
      </c>
      <c r="AP146" s="2">
        <f t="shared" si="86"/>
        <v>0</v>
      </c>
      <c r="AQ146" s="2">
        <f t="shared" si="87"/>
        <v>0</v>
      </c>
      <c r="AU146" s="2">
        <f t="shared" si="88"/>
        <v>0</v>
      </c>
      <c r="AV146" s="2">
        <f t="shared" si="89"/>
        <v>0</v>
      </c>
      <c r="AZ146" s="2">
        <f t="shared" si="90"/>
        <v>0</v>
      </c>
      <c r="BA146" s="2">
        <f t="shared" si="91"/>
        <v>0</v>
      </c>
    </row>
    <row r="147" spans="3:53" ht="12.75">
      <c r="C147">
        <f t="shared" si="92"/>
      </c>
      <c r="D147">
        <f t="shared" si="70"/>
        <v>0</v>
      </c>
      <c r="E147">
        <f t="shared" si="71"/>
        <v>0</v>
      </c>
      <c r="G147" s="2">
        <f t="shared" si="72"/>
        <v>0</v>
      </c>
      <c r="H147" s="2">
        <f t="shared" si="73"/>
        <v>0</v>
      </c>
      <c r="L147" s="2">
        <f t="shared" si="74"/>
        <v>0</v>
      </c>
      <c r="M147" s="2">
        <f t="shared" si="75"/>
        <v>0</v>
      </c>
      <c r="Q147" s="2">
        <f t="shared" si="76"/>
        <v>0</v>
      </c>
      <c r="R147" s="2">
        <f t="shared" si="77"/>
        <v>0</v>
      </c>
      <c r="S147" s="3"/>
      <c r="T147" s="3"/>
      <c r="V147" s="2">
        <f t="shared" si="78"/>
        <v>0</v>
      </c>
      <c r="W147" s="2">
        <f t="shared" si="79"/>
        <v>0</v>
      </c>
      <c r="AA147" s="2">
        <f t="shared" si="80"/>
        <v>0</v>
      </c>
      <c r="AB147" s="2">
        <f t="shared" si="81"/>
        <v>0</v>
      </c>
      <c r="AF147" s="2">
        <f t="shared" si="82"/>
        <v>0</v>
      </c>
      <c r="AG147" s="2">
        <f t="shared" si="83"/>
        <v>0</v>
      </c>
      <c r="AK147" s="2">
        <f t="shared" si="84"/>
        <v>0</v>
      </c>
      <c r="AL147" s="2">
        <f t="shared" si="85"/>
        <v>0</v>
      </c>
      <c r="AP147" s="2">
        <f t="shared" si="86"/>
        <v>0</v>
      </c>
      <c r="AQ147" s="2">
        <f t="shared" si="87"/>
        <v>0</v>
      </c>
      <c r="AU147" s="2">
        <f t="shared" si="88"/>
        <v>0</v>
      </c>
      <c r="AV147" s="2">
        <f t="shared" si="89"/>
        <v>0</v>
      </c>
      <c r="AZ147" s="2">
        <f t="shared" si="90"/>
        <v>0</v>
      </c>
      <c r="BA147" s="2">
        <f t="shared" si="91"/>
        <v>0</v>
      </c>
    </row>
    <row r="148" spans="3:53" ht="12.75">
      <c r="C148">
        <f t="shared" si="92"/>
      </c>
      <c r="D148">
        <f t="shared" si="70"/>
        <v>0</v>
      </c>
      <c r="E148">
        <f t="shared" si="71"/>
        <v>0</v>
      </c>
      <c r="G148" s="2">
        <f t="shared" si="72"/>
        <v>0</v>
      </c>
      <c r="H148" s="2">
        <f t="shared" si="73"/>
        <v>0</v>
      </c>
      <c r="L148" s="2">
        <f t="shared" si="74"/>
        <v>0</v>
      </c>
      <c r="M148" s="2">
        <f t="shared" si="75"/>
        <v>0</v>
      </c>
      <c r="Q148" s="2">
        <f t="shared" si="76"/>
        <v>0</v>
      </c>
      <c r="R148" s="2">
        <f t="shared" si="77"/>
        <v>0</v>
      </c>
      <c r="S148" s="3"/>
      <c r="T148" s="3"/>
      <c r="V148" s="2">
        <f t="shared" si="78"/>
        <v>0</v>
      </c>
      <c r="W148" s="2">
        <f t="shared" si="79"/>
        <v>0</v>
      </c>
      <c r="AA148" s="2">
        <f t="shared" si="80"/>
        <v>0</v>
      </c>
      <c r="AB148" s="2">
        <f t="shared" si="81"/>
        <v>0</v>
      </c>
      <c r="AF148" s="2">
        <f t="shared" si="82"/>
        <v>0</v>
      </c>
      <c r="AG148" s="2">
        <f t="shared" si="83"/>
        <v>0</v>
      </c>
      <c r="AK148" s="2">
        <f t="shared" si="84"/>
        <v>0</v>
      </c>
      <c r="AL148" s="2">
        <f t="shared" si="85"/>
        <v>0</v>
      </c>
      <c r="AP148" s="2">
        <f t="shared" si="86"/>
        <v>0</v>
      </c>
      <c r="AQ148" s="2">
        <f t="shared" si="87"/>
        <v>0</v>
      </c>
      <c r="AU148" s="2">
        <f t="shared" si="88"/>
        <v>0</v>
      </c>
      <c r="AV148" s="2">
        <f t="shared" si="89"/>
        <v>0</v>
      </c>
      <c r="AZ148" s="2">
        <f t="shared" si="90"/>
        <v>0</v>
      </c>
      <c r="BA148" s="2">
        <f t="shared" si="91"/>
        <v>0</v>
      </c>
    </row>
    <row r="149" spans="3:53" ht="12.75">
      <c r="C149">
        <f t="shared" si="92"/>
      </c>
      <c r="D149">
        <f t="shared" si="70"/>
        <v>0</v>
      </c>
      <c r="E149">
        <f t="shared" si="71"/>
        <v>0</v>
      </c>
      <c r="G149" s="2">
        <f t="shared" si="72"/>
        <v>0</v>
      </c>
      <c r="H149" s="2">
        <f t="shared" si="73"/>
        <v>0</v>
      </c>
      <c r="L149" s="2">
        <f t="shared" si="74"/>
        <v>0</v>
      </c>
      <c r="M149" s="2">
        <f t="shared" si="75"/>
        <v>0</v>
      </c>
      <c r="Q149" s="2">
        <f t="shared" si="76"/>
        <v>0</v>
      </c>
      <c r="R149" s="2">
        <f t="shared" si="77"/>
        <v>0</v>
      </c>
      <c r="S149" s="3"/>
      <c r="T149" s="3"/>
      <c r="V149" s="2">
        <f t="shared" si="78"/>
        <v>0</v>
      </c>
      <c r="W149" s="2">
        <f t="shared" si="79"/>
        <v>0</v>
      </c>
      <c r="AA149" s="2">
        <f t="shared" si="80"/>
        <v>0</v>
      </c>
      <c r="AB149" s="2">
        <f t="shared" si="81"/>
        <v>0</v>
      </c>
      <c r="AF149" s="2">
        <f t="shared" si="82"/>
        <v>0</v>
      </c>
      <c r="AG149" s="2">
        <f t="shared" si="83"/>
        <v>0</v>
      </c>
      <c r="AK149" s="2">
        <f t="shared" si="84"/>
        <v>0</v>
      </c>
      <c r="AL149" s="2">
        <f t="shared" si="85"/>
        <v>0</v>
      </c>
      <c r="AP149" s="2">
        <f t="shared" si="86"/>
        <v>0</v>
      </c>
      <c r="AQ149" s="2">
        <f t="shared" si="87"/>
        <v>0</v>
      </c>
      <c r="AU149" s="2">
        <f t="shared" si="88"/>
        <v>0</v>
      </c>
      <c r="AV149" s="2">
        <f t="shared" si="89"/>
        <v>0</v>
      </c>
      <c r="AZ149" s="2">
        <f t="shared" si="90"/>
        <v>0</v>
      </c>
      <c r="BA149" s="2">
        <f t="shared" si="91"/>
        <v>0</v>
      </c>
    </row>
    <row r="150" spans="3:53" ht="12.75">
      <c r="C150">
        <f t="shared" si="92"/>
      </c>
      <c r="D150">
        <f t="shared" si="70"/>
        <v>0</v>
      </c>
      <c r="E150">
        <f t="shared" si="71"/>
        <v>0</v>
      </c>
      <c r="G150" s="2">
        <f t="shared" si="72"/>
        <v>0</v>
      </c>
      <c r="H150" s="2">
        <f t="shared" si="73"/>
        <v>0</v>
      </c>
      <c r="L150" s="2">
        <f t="shared" si="74"/>
        <v>0</v>
      </c>
      <c r="M150" s="2">
        <f t="shared" si="75"/>
        <v>0</v>
      </c>
      <c r="Q150" s="2">
        <f t="shared" si="76"/>
        <v>0</v>
      </c>
      <c r="R150" s="2">
        <f t="shared" si="77"/>
        <v>0</v>
      </c>
      <c r="S150" s="3"/>
      <c r="T150" s="3"/>
      <c r="V150" s="2">
        <f t="shared" si="78"/>
        <v>0</v>
      </c>
      <c r="W150" s="2">
        <f t="shared" si="79"/>
        <v>0</v>
      </c>
      <c r="AA150" s="2">
        <f t="shared" si="80"/>
        <v>0</v>
      </c>
      <c r="AB150" s="2">
        <f t="shared" si="81"/>
        <v>0</v>
      </c>
      <c r="AF150" s="2">
        <f t="shared" si="82"/>
        <v>0</v>
      </c>
      <c r="AG150" s="2">
        <f t="shared" si="83"/>
        <v>0</v>
      </c>
      <c r="AK150" s="2">
        <f t="shared" si="84"/>
        <v>0</v>
      </c>
      <c r="AL150" s="2">
        <f t="shared" si="85"/>
        <v>0</v>
      </c>
      <c r="AP150" s="2">
        <f t="shared" si="86"/>
        <v>0</v>
      </c>
      <c r="AQ150" s="2">
        <f t="shared" si="87"/>
        <v>0</v>
      </c>
      <c r="AU150" s="2">
        <f t="shared" si="88"/>
        <v>0</v>
      </c>
      <c r="AV150" s="2">
        <f t="shared" si="89"/>
        <v>0</v>
      </c>
      <c r="AZ150" s="2">
        <f t="shared" si="90"/>
        <v>0</v>
      </c>
      <c r="BA150" s="2">
        <f t="shared" si="91"/>
        <v>0</v>
      </c>
    </row>
    <row r="151" spans="3:53" ht="12.75">
      <c r="C151">
        <f t="shared" si="92"/>
      </c>
      <c r="D151">
        <f t="shared" si="70"/>
        <v>0</v>
      </c>
      <c r="E151">
        <f t="shared" si="71"/>
        <v>0</v>
      </c>
      <c r="G151" s="2">
        <f t="shared" si="72"/>
        <v>0</v>
      </c>
      <c r="H151" s="2">
        <f t="shared" si="73"/>
        <v>0</v>
      </c>
      <c r="L151" s="2">
        <f t="shared" si="74"/>
        <v>0</v>
      </c>
      <c r="M151" s="2">
        <f t="shared" si="75"/>
        <v>0</v>
      </c>
      <c r="Q151" s="2">
        <f t="shared" si="76"/>
        <v>0</v>
      </c>
      <c r="R151" s="2">
        <f t="shared" si="77"/>
        <v>0</v>
      </c>
      <c r="S151" s="3"/>
      <c r="T151" s="3"/>
      <c r="V151" s="2">
        <f t="shared" si="78"/>
        <v>0</v>
      </c>
      <c r="W151" s="2">
        <f t="shared" si="79"/>
        <v>0</v>
      </c>
      <c r="AA151" s="2">
        <f t="shared" si="80"/>
        <v>0</v>
      </c>
      <c r="AB151" s="2">
        <f t="shared" si="81"/>
        <v>0</v>
      </c>
      <c r="AF151" s="2">
        <f t="shared" si="82"/>
        <v>0</v>
      </c>
      <c r="AG151" s="2">
        <f t="shared" si="83"/>
        <v>0</v>
      </c>
      <c r="AK151" s="2">
        <f t="shared" si="84"/>
        <v>0</v>
      </c>
      <c r="AL151" s="2">
        <f t="shared" si="85"/>
        <v>0</v>
      </c>
      <c r="AP151" s="2">
        <f t="shared" si="86"/>
        <v>0</v>
      </c>
      <c r="AQ151" s="2">
        <f t="shared" si="87"/>
        <v>0</v>
      </c>
      <c r="AU151" s="2">
        <f t="shared" si="88"/>
        <v>0</v>
      </c>
      <c r="AV151" s="2">
        <f t="shared" si="89"/>
        <v>0</v>
      </c>
      <c r="AZ151" s="2">
        <f t="shared" si="90"/>
        <v>0</v>
      </c>
      <c r="BA151" s="2">
        <f t="shared" si="91"/>
        <v>0</v>
      </c>
    </row>
    <row r="152" spans="3:53" ht="12.75">
      <c r="C152">
        <f t="shared" si="92"/>
      </c>
      <c r="D152">
        <f t="shared" si="70"/>
        <v>0</v>
      </c>
      <c r="E152">
        <f t="shared" si="71"/>
        <v>0</v>
      </c>
      <c r="G152" s="2">
        <f t="shared" si="72"/>
        <v>0</v>
      </c>
      <c r="H152" s="2">
        <f t="shared" si="73"/>
        <v>0</v>
      </c>
      <c r="L152" s="2">
        <f t="shared" si="74"/>
        <v>0</v>
      </c>
      <c r="M152" s="2">
        <f t="shared" si="75"/>
        <v>0</v>
      </c>
      <c r="Q152" s="2">
        <f t="shared" si="76"/>
        <v>0</v>
      </c>
      <c r="R152" s="2">
        <f t="shared" si="77"/>
        <v>0</v>
      </c>
      <c r="S152" s="3"/>
      <c r="T152" s="3"/>
      <c r="V152" s="2">
        <f t="shared" si="78"/>
        <v>0</v>
      </c>
      <c r="W152" s="2">
        <f t="shared" si="79"/>
        <v>0</v>
      </c>
      <c r="AA152" s="2">
        <f t="shared" si="80"/>
        <v>0</v>
      </c>
      <c r="AB152" s="2">
        <f t="shared" si="81"/>
        <v>0</v>
      </c>
      <c r="AF152" s="2">
        <f t="shared" si="82"/>
        <v>0</v>
      </c>
      <c r="AG152" s="2">
        <f t="shared" si="83"/>
        <v>0</v>
      </c>
      <c r="AK152" s="2">
        <f t="shared" si="84"/>
        <v>0</v>
      </c>
      <c r="AL152" s="2">
        <f t="shared" si="85"/>
        <v>0</v>
      </c>
      <c r="AP152" s="2">
        <f t="shared" si="86"/>
        <v>0</v>
      </c>
      <c r="AQ152" s="2">
        <f t="shared" si="87"/>
        <v>0</v>
      </c>
      <c r="AU152" s="2">
        <f t="shared" si="88"/>
        <v>0</v>
      </c>
      <c r="AV152" s="2">
        <f t="shared" si="89"/>
        <v>0</v>
      </c>
      <c r="AZ152" s="2">
        <f t="shared" si="90"/>
        <v>0</v>
      </c>
      <c r="BA152" s="2">
        <f t="shared" si="91"/>
        <v>0</v>
      </c>
    </row>
    <row r="153" spans="3:53" ht="12.75">
      <c r="C153">
        <f t="shared" si="92"/>
      </c>
      <c r="D153">
        <f t="shared" si="70"/>
        <v>0</v>
      </c>
      <c r="E153">
        <f t="shared" si="71"/>
        <v>0</v>
      </c>
      <c r="G153" s="2">
        <f t="shared" si="72"/>
        <v>0</v>
      </c>
      <c r="H153" s="2">
        <f t="shared" si="73"/>
        <v>0</v>
      </c>
      <c r="L153" s="2">
        <f t="shared" si="74"/>
        <v>0</v>
      </c>
      <c r="M153" s="2">
        <f t="shared" si="75"/>
        <v>0</v>
      </c>
      <c r="Q153" s="2">
        <f t="shared" si="76"/>
        <v>0</v>
      </c>
      <c r="R153" s="2">
        <f t="shared" si="77"/>
        <v>0</v>
      </c>
      <c r="S153" s="3"/>
      <c r="T153" s="3"/>
      <c r="V153" s="2">
        <f t="shared" si="78"/>
        <v>0</v>
      </c>
      <c r="W153" s="2">
        <f t="shared" si="79"/>
        <v>0</v>
      </c>
      <c r="AA153" s="2">
        <f t="shared" si="80"/>
        <v>0</v>
      </c>
      <c r="AB153" s="2">
        <f t="shared" si="81"/>
        <v>0</v>
      </c>
      <c r="AF153" s="2">
        <f t="shared" si="82"/>
        <v>0</v>
      </c>
      <c r="AG153" s="2">
        <f t="shared" si="83"/>
        <v>0</v>
      </c>
      <c r="AK153" s="2">
        <f t="shared" si="84"/>
        <v>0</v>
      </c>
      <c r="AL153" s="2">
        <f t="shared" si="85"/>
        <v>0</v>
      </c>
      <c r="AP153" s="2">
        <f t="shared" si="86"/>
        <v>0</v>
      </c>
      <c r="AQ153" s="2">
        <f t="shared" si="87"/>
        <v>0</v>
      </c>
      <c r="AU153" s="2">
        <f t="shared" si="88"/>
        <v>0</v>
      </c>
      <c r="AV153" s="2">
        <f t="shared" si="89"/>
        <v>0</v>
      </c>
      <c r="AZ153" s="2">
        <f t="shared" si="90"/>
        <v>0</v>
      </c>
      <c r="BA153" s="2">
        <f t="shared" si="91"/>
        <v>0</v>
      </c>
    </row>
    <row r="154" spans="3:53" ht="12.75">
      <c r="C154">
        <f t="shared" si="92"/>
      </c>
      <c r="D154">
        <f t="shared" si="70"/>
        <v>0</v>
      </c>
      <c r="E154">
        <f t="shared" si="71"/>
        <v>0</v>
      </c>
      <c r="G154" s="2">
        <f t="shared" si="72"/>
        <v>0</v>
      </c>
      <c r="H154" s="2">
        <f t="shared" si="73"/>
        <v>0</v>
      </c>
      <c r="L154" s="2">
        <f t="shared" si="74"/>
        <v>0</v>
      </c>
      <c r="M154" s="2">
        <f t="shared" si="75"/>
        <v>0</v>
      </c>
      <c r="Q154" s="2">
        <f t="shared" si="76"/>
        <v>0</v>
      </c>
      <c r="R154" s="2">
        <f t="shared" si="77"/>
        <v>0</v>
      </c>
      <c r="S154" s="3"/>
      <c r="T154" s="3"/>
      <c r="V154" s="2">
        <f t="shared" si="78"/>
        <v>0</v>
      </c>
      <c r="W154" s="2">
        <f t="shared" si="79"/>
        <v>0</v>
      </c>
      <c r="AA154" s="2">
        <f t="shared" si="80"/>
        <v>0</v>
      </c>
      <c r="AB154" s="2">
        <f t="shared" si="81"/>
        <v>0</v>
      </c>
      <c r="AF154" s="2">
        <f t="shared" si="82"/>
        <v>0</v>
      </c>
      <c r="AG154" s="2">
        <f t="shared" si="83"/>
        <v>0</v>
      </c>
      <c r="AK154" s="2">
        <f t="shared" si="84"/>
        <v>0</v>
      </c>
      <c r="AL154" s="2">
        <f t="shared" si="85"/>
        <v>0</v>
      </c>
      <c r="AP154" s="2">
        <f t="shared" si="86"/>
        <v>0</v>
      </c>
      <c r="AQ154" s="2">
        <f t="shared" si="87"/>
        <v>0</v>
      </c>
      <c r="AU154" s="2">
        <f t="shared" si="88"/>
        <v>0</v>
      </c>
      <c r="AV154" s="2">
        <f t="shared" si="89"/>
        <v>0</v>
      </c>
      <c r="AZ154" s="2">
        <f t="shared" si="90"/>
        <v>0</v>
      </c>
      <c r="BA154" s="2">
        <f t="shared" si="91"/>
        <v>0</v>
      </c>
    </row>
    <row r="155" spans="3:53" ht="12.75">
      <c r="C155">
        <f t="shared" si="92"/>
      </c>
      <c r="D155">
        <f t="shared" si="70"/>
        <v>0</v>
      </c>
      <c r="E155">
        <f t="shared" si="71"/>
        <v>0</v>
      </c>
      <c r="G155" s="2">
        <f t="shared" si="72"/>
        <v>0</v>
      </c>
      <c r="H155" s="2">
        <f t="shared" si="73"/>
        <v>0</v>
      </c>
      <c r="L155" s="2">
        <f t="shared" si="74"/>
        <v>0</v>
      </c>
      <c r="M155" s="2">
        <f t="shared" si="75"/>
        <v>0</v>
      </c>
      <c r="Q155" s="2">
        <f t="shared" si="76"/>
        <v>0</v>
      </c>
      <c r="R155" s="2">
        <f t="shared" si="77"/>
        <v>0</v>
      </c>
      <c r="S155" s="3"/>
      <c r="T155" s="3"/>
      <c r="V155" s="2">
        <f t="shared" si="78"/>
        <v>0</v>
      </c>
      <c r="W155" s="2">
        <f t="shared" si="79"/>
        <v>0</v>
      </c>
      <c r="AA155" s="2">
        <f t="shared" si="80"/>
        <v>0</v>
      </c>
      <c r="AB155" s="2">
        <f t="shared" si="81"/>
        <v>0</v>
      </c>
      <c r="AF155" s="2">
        <f t="shared" si="82"/>
        <v>0</v>
      </c>
      <c r="AG155" s="2">
        <f t="shared" si="83"/>
        <v>0</v>
      </c>
      <c r="AK155" s="2">
        <f t="shared" si="84"/>
        <v>0</v>
      </c>
      <c r="AL155" s="2">
        <f t="shared" si="85"/>
        <v>0</v>
      </c>
      <c r="AP155" s="2">
        <f t="shared" si="86"/>
        <v>0</v>
      </c>
      <c r="AQ155" s="2">
        <f t="shared" si="87"/>
        <v>0</v>
      </c>
      <c r="AU155" s="2">
        <f t="shared" si="88"/>
        <v>0</v>
      </c>
      <c r="AV155" s="2">
        <f t="shared" si="89"/>
        <v>0</v>
      </c>
      <c r="AZ155" s="2">
        <f t="shared" si="90"/>
        <v>0</v>
      </c>
      <c r="BA155" s="2">
        <f t="shared" si="91"/>
        <v>0</v>
      </c>
    </row>
    <row r="156" spans="3:53" ht="12.75">
      <c r="C156">
        <f t="shared" si="92"/>
      </c>
      <c r="D156">
        <f t="shared" si="70"/>
        <v>0</v>
      </c>
      <c r="E156">
        <f t="shared" si="71"/>
        <v>0</v>
      </c>
      <c r="G156" s="2">
        <f t="shared" si="72"/>
        <v>0</v>
      </c>
      <c r="H156" s="2">
        <f t="shared" si="73"/>
        <v>0</v>
      </c>
      <c r="L156" s="2">
        <f t="shared" si="74"/>
        <v>0</v>
      </c>
      <c r="M156" s="2">
        <f t="shared" si="75"/>
        <v>0</v>
      </c>
      <c r="Q156" s="2">
        <f t="shared" si="76"/>
        <v>0</v>
      </c>
      <c r="R156" s="2">
        <f t="shared" si="77"/>
        <v>0</v>
      </c>
      <c r="S156" s="3"/>
      <c r="T156" s="3"/>
      <c r="V156" s="2">
        <f t="shared" si="78"/>
        <v>0</v>
      </c>
      <c r="W156" s="2">
        <f t="shared" si="79"/>
        <v>0</v>
      </c>
      <c r="AA156" s="2">
        <f t="shared" si="80"/>
        <v>0</v>
      </c>
      <c r="AB156" s="2">
        <f t="shared" si="81"/>
        <v>0</v>
      </c>
      <c r="AF156" s="2">
        <f t="shared" si="82"/>
        <v>0</v>
      </c>
      <c r="AG156" s="2">
        <f t="shared" si="83"/>
        <v>0</v>
      </c>
      <c r="AK156" s="2">
        <f t="shared" si="84"/>
        <v>0</v>
      </c>
      <c r="AL156" s="2">
        <f t="shared" si="85"/>
        <v>0</v>
      </c>
      <c r="AP156" s="2">
        <f t="shared" si="86"/>
        <v>0</v>
      </c>
      <c r="AQ156" s="2">
        <f t="shared" si="87"/>
        <v>0</v>
      </c>
      <c r="AU156" s="2">
        <f t="shared" si="88"/>
        <v>0</v>
      </c>
      <c r="AV156" s="2">
        <f t="shared" si="89"/>
        <v>0</v>
      </c>
      <c r="AZ156" s="2">
        <f t="shared" si="90"/>
        <v>0</v>
      </c>
      <c r="BA156" s="2">
        <f t="shared" si="91"/>
        <v>0</v>
      </c>
    </row>
    <row r="157" spans="3:53" ht="12.75">
      <c r="C157">
        <f t="shared" si="92"/>
      </c>
      <c r="D157">
        <f t="shared" si="70"/>
        <v>0</v>
      </c>
      <c r="E157">
        <f t="shared" si="71"/>
        <v>0</v>
      </c>
      <c r="G157" s="2">
        <f t="shared" si="72"/>
        <v>0</v>
      </c>
      <c r="H157" s="2">
        <f t="shared" si="73"/>
        <v>0</v>
      </c>
      <c r="L157" s="2">
        <f t="shared" si="74"/>
        <v>0</v>
      </c>
      <c r="M157" s="2">
        <f t="shared" si="75"/>
        <v>0</v>
      </c>
      <c r="Q157" s="2">
        <f t="shared" si="76"/>
        <v>0</v>
      </c>
      <c r="R157" s="2">
        <f t="shared" si="77"/>
        <v>0</v>
      </c>
      <c r="S157" s="3"/>
      <c r="T157" s="3"/>
      <c r="V157" s="2">
        <f t="shared" si="78"/>
        <v>0</v>
      </c>
      <c r="W157" s="2">
        <f t="shared" si="79"/>
        <v>0</v>
      </c>
      <c r="AA157" s="2">
        <f t="shared" si="80"/>
        <v>0</v>
      </c>
      <c r="AB157" s="2">
        <f t="shared" si="81"/>
        <v>0</v>
      </c>
      <c r="AF157" s="2">
        <f t="shared" si="82"/>
        <v>0</v>
      </c>
      <c r="AG157" s="2">
        <f t="shared" si="83"/>
        <v>0</v>
      </c>
      <c r="AK157" s="2">
        <f t="shared" si="84"/>
        <v>0</v>
      </c>
      <c r="AL157" s="2">
        <f t="shared" si="85"/>
        <v>0</v>
      </c>
      <c r="AP157" s="2">
        <f t="shared" si="86"/>
        <v>0</v>
      </c>
      <c r="AQ157" s="2">
        <f t="shared" si="87"/>
        <v>0</v>
      </c>
      <c r="AU157" s="2">
        <f t="shared" si="88"/>
        <v>0</v>
      </c>
      <c r="AV157" s="2">
        <f t="shared" si="89"/>
        <v>0</v>
      </c>
      <c r="AZ157" s="2">
        <f t="shared" si="90"/>
        <v>0</v>
      </c>
      <c r="BA157" s="2">
        <f t="shared" si="91"/>
        <v>0</v>
      </c>
    </row>
    <row r="158" spans="3:53" ht="12.75">
      <c r="C158">
        <f t="shared" si="92"/>
      </c>
      <c r="D158">
        <f t="shared" si="70"/>
        <v>0</v>
      </c>
      <c r="E158">
        <f t="shared" si="71"/>
        <v>0</v>
      </c>
      <c r="G158" s="2">
        <f t="shared" si="72"/>
        <v>0</v>
      </c>
      <c r="H158" s="2">
        <f t="shared" si="73"/>
        <v>0</v>
      </c>
      <c r="L158" s="2">
        <f t="shared" si="74"/>
        <v>0</v>
      </c>
      <c r="M158" s="2">
        <f t="shared" si="75"/>
        <v>0</v>
      </c>
      <c r="Q158" s="2">
        <f t="shared" si="76"/>
        <v>0</v>
      </c>
      <c r="R158" s="2">
        <f t="shared" si="77"/>
        <v>0</v>
      </c>
      <c r="S158" s="3"/>
      <c r="T158" s="3"/>
      <c r="V158" s="2">
        <f t="shared" si="78"/>
        <v>0</v>
      </c>
      <c r="W158" s="2">
        <f t="shared" si="79"/>
        <v>0</v>
      </c>
      <c r="AA158" s="2">
        <f t="shared" si="80"/>
        <v>0</v>
      </c>
      <c r="AB158" s="2">
        <f t="shared" si="81"/>
        <v>0</v>
      </c>
      <c r="AF158" s="2">
        <f t="shared" si="82"/>
        <v>0</v>
      </c>
      <c r="AG158" s="2">
        <f t="shared" si="83"/>
        <v>0</v>
      </c>
      <c r="AK158" s="2">
        <f t="shared" si="84"/>
        <v>0</v>
      </c>
      <c r="AL158" s="2">
        <f t="shared" si="85"/>
        <v>0</v>
      </c>
      <c r="AP158" s="2">
        <f t="shared" si="86"/>
        <v>0</v>
      </c>
      <c r="AQ158" s="2">
        <f t="shared" si="87"/>
        <v>0</v>
      </c>
      <c r="AU158" s="2">
        <f t="shared" si="88"/>
        <v>0</v>
      </c>
      <c r="AV158" s="2">
        <f t="shared" si="89"/>
        <v>0</v>
      </c>
      <c r="AZ158" s="2">
        <f t="shared" si="90"/>
        <v>0</v>
      </c>
      <c r="BA158" s="2">
        <f t="shared" si="91"/>
        <v>0</v>
      </c>
    </row>
    <row r="159" spans="3:53" ht="12.75">
      <c r="C159">
        <f t="shared" si="92"/>
      </c>
      <c r="D159">
        <f t="shared" si="70"/>
        <v>0</v>
      </c>
      <c r="E159">
        <f t="shared" si="71"/>
        <v>0</v>
      </c>
      <c r="G159" s="2">
        <f t="shared" si="72"/>
        <v>0</v>
      </c>
      <c r="H159" s="2">
        <f t="shared" si="73"/>
        <v>0</v>
      </c>
      <c r="L159" s="2">
        <f t="shared" si="74"/>
        <v>0</v>
      </c>
      <c r="M159" s="2">
        <f t="shared" si="75"/>
        <v>0</v>
      </c>
      <c r="Q159" s="2">
        <f t="shared" si="76"/>
        <v>0</v>
      </c>
      <c r="R159" s="2">
        <f t="shared" si="77"/>
        <v>0</v>
      </c>
      <c r="S159" s="3"/>
      <c r="T159" s="3"/>
      <c r="V159" s="2">
        <f t="shared" si="78"/>
        <v>0</v>
      </c>
      <c r="W159" s="2">
        <f t="shared" si="79"/>
        <v>0</v>
      </c>
      <c r="AA159" s="2">
        <f t="shared" si="80"/>
        <v>0</v>
      </c>
      <c r="AB159" s="2">
        <f t="shared" si="81"/>
        <v>0</v>
      </c>
      <c r="AF159" s="2">
        <f t="shared" si="82"/>
        <v>0</v>
      </c>
      <c r="AG159" s="2">
        <f t="shared" si="83"/>
        <v>0</v>
      </c>
      <c r="AK159" s="2">
        <f t="shared" si="84"/>
        <v>0</v>
      </c>
      <c r="AL159" s="2">
        <f t="shared" si="85"/>
        <v>0</v>
      </c>
      <c r="AP159" s="2">
        <f t="shared" si="86"/>
        <v>0</v>
      </c>
      <c r="AQ159" s="2">
        <f t="shared" si="87"/>
        <v>0</v>
      </c>
      <c r="AU159" s="2">
        <f t="shared" si="88"/>
        <v>0</v>
      </c>
      <c r="AV159" s="2">
        <f t="shared" si="89"/>
        <v>0</v>
      </c>
      <c r="AZ159" s="2">
        <f t="shared" si="90"/>
        <v>0</v>
      </c>
      <c r="BA159" s="2">
        <f t="shared" si="91"/>
        <v>0</v>
      </c>
    </row>
    <row r="160" spans="3:53" ht="12.75">
      <c r="C160">
        <f t="shared" si="92"/>
      </c>
      <c r="D160">
        <f t="shared" si="70"/>
        <v>0</v>
      </c>
      <c r="E160">
        <f t="shared" si="71"/>
        <v>0</v>
      </c>
      <c r="G160" s="2">
        <f t="shared" si="72"/>
        <v>0</v>
      </c>
      <c r="H160" s="2">
        <f t="shared" si="73"/>
        <v>0</v>
      </c>
      <c r="L160" s="2">
        <f t="shared" si="74"/>
        <v>0</v>
      </c>
      <c r="M160" s="2">
        <f t="shared" si="75"/>
        <v>0</v>
      </c>
      <c r="Q160" s="2">
        <f t="shared" si="76"/>
        <v>0</v>
      </c>
      <c r="R160" s="2">
        <f t="shared" si="77"/>
        <v>0</v>
      </c>
      <c r="S160" s="3"/>
      <c r="T160" s="3"/>
      <c r="V160" s="2">
        <f t="shared" si="78"/>
        <v>0</v>
      </c>
      <c r="W160" s="2">
        <f t="shared" si="79"/>
        <v>0</v>
      </c>
      <c r="AA160" s="2">
        <f t="shared" si="80"/>
        <v>0</v>
      </c>
      <c r="AB160" s="2">
        <f t="shared" si="81"/>
        <v>0</v>
      </c>
      <c r="AF160" s="2">
        <f t="shared" si="82"/>
        <v>0</v>
      </c>
      <c r="AG160" s="2">
        <f t="shared" si="83"/>
        <v>0</v>
      </c>
      <c r="AK160" s="2">
        <f t="shared" si="84"/>
        <v>0</v>
      </c>
      <c r="AL160" s="2">
        <f t="shared" si="85"/>
        <v>0</v>
      </c>
      <c r="AP160" s="2">
        <f t="shared" si="86"/>
        <v>0</v>
      </c>
      <c r="AQ160" s="2">
        <f t="shared" si="87"/>
        <v>0</v>
      </c>
      <c r="AU160" s="2">
        <f t="shared" si="88"/>
        <v>0</v>
      </c>
      <c r="AV160" s="2">
        <f t="shared" si="89"/>
        <v>0</v>
      </c>
      <c r="AZ160" s="2">
        <f t="shared" si="90"/>
        <v>0</v>
      </c>
      <c r="BA160" s="2">
        <f t="shared" si="91"/>
        <v>0</v>
      </c>
    </row>
  </sheetData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conditionalFormatting sqref="B3:B201">
    <cfRule type="expression" priority="1" dxfId="0" stopIfTrue="1">
      <formula>TRUNC((ROW(A3)+1)/2,0)/2=TRUNC(TRUNC((ROW(A3)+1)/2,0)/2)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Olmsted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OMC</dc:creator>
  <cp:keywords/>
  <dc:description/>
  <cp:lastModifiedBy>Chris Bany</cp:lastModifiedBy>
  <dcterms:created xsi:type="dcterms:W3CDTF">2002-09-20T21:10:49Z</dcterms:created>
  <dcterms:modified xsi:type="dcterms:W3CDTF">2008-08-23T23:14:41Z</dcterms:modified>
  <cp:category/>
  <cp:version/>
  <cp:contentType/>
  <cp:contentStatus/>
</cp:coreProperties>
</file>